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NTRATTAZIONE DECENTRATA\2022\"/>
    </mc:Choice>
  </mc:AlternateContent>
  <xr:revisionPtr revIDLastSave="0" documentId="8_{7B90D80C-2309-4912-BC31-DE6A1F6B5D64}" xr6:coauthVersionLast="47" xr6:coauthVersionMax="47" xr10:uidLastSave="{00000000-0000-0000-0000-000000000000}"/>
  <bookViews>
    <workbookView xWindow="-120" yWindow="-120" windowWidth="29040" windowHeight="15840" xr2:uid="{A3814A9D-D870-49CC-B5F7-532EE3F8931F}"/>
  </bookViews>
  <sheets>
    <sheet name="PTPCT" sheetId="1" r:id="rId1"/>
    <sheet name="digitalizzazione" sheetId="2" r:id="rId2"/>
    <sheet name="affari generali" sheetId="5" r:id="rId3"/>
    <sheet name="demografici" sheetId="6" r:id="rId4"/>
    <sheet name="Rendic. spese Referendum" sheetId="7" r:id="rId5"/>
    <sheet name="vigilanza" sheetId="3" r:id="rId6"/>
  </sheets>
  <externalReferences>
    <externalReference r:id="rId7"/>
    <externalReference r:id="rId8"/>
    <externalReference r:id="rId9"/>
    <externalReference r:id="rId10"/>
  </externalReferences>
  <definedNames>
    <definedName name="__xlnm.Print_Area_9">#REF!</definedName>
    <definedName name="__xlnm.Print_Titles_8">#REF!</definedName>
    <definedName name="__xlnm_Print_Area_9">#REF!</definedName>
    <definedName name="__xlnm_Print_Titles_8">#REF!</definedName>
    <definedName name="area">[1]db1!$B$2:$B$20</definedName>
    <definedName name="area_1">[2]db1!$B$2:$B$20</definedName>
    <definedName name="_xlnm.Print_Area" localSheetId="2">'affari generali'!$A$1:$N$75</definedName>
    <definedName name="_xlnm.Print_Area" localSheetId="3">demografici!$A$1:$N$75</definedName>
    <definedName name="_xlnm.Print_Area" localSheetId="1">digitalizzazione!$A$1:$N$76</definedName>
    <definedName name="_xlnm.Print_Area" localSheetId="0">PTPCT!$A$1:$N$80</definedName>
    <definedName name="_xlnm.Print_Area" localSheetId="4">'Rendic. spese Referendum'!$A$1:$N$75</definedName>
    <definedName name="_xlnm.Print_Area" localSheetId="5">vigilanza!$A$1:$N$72</definedName>
    <definedName name="area1" localSheetId="4">#REF!</definedName>
    <definedName name="area1">#REF!</definedName>
    <definedName name="cronoprogramma">[3]db1!$K$1</definedName>
    <definedName name="cronoprogramma_1">[2]db1!$K$1</definedName>
    <definedName name="eee" localSheetId="4">#REF!</definedName>
    <definedName name="eee">#REF!</definedName>
    <definedName name="eli" localSheetId="4">#REF!</definedName>
    <definedName name="eli">#REF!</definedName>
    <definedName name="Excel" localSheetId="4">#REF!</definedName>
    <definedName name="Excel">#REF!</definedName>
    <definedName name="Excel_BuiltIn_Print_Area_13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8">#REF!</definedName>
    <definedName name="Excel_BuiltIn_Print_Area_19">#REF!</definedName>
    <definedName name="excel_builtIn_Print_Area_2">#REF!</definedName>
    <definedName name="Excel_BuiltIn_Print_Area_20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3">#REF!</definedName>
    <definedName name="Excel_BuiltIn_Print_Area_24">#REF!</definedName>
    <definedName name="Excel_BuiltIn_Print_Area_25">#REF!</definedName>
    <definedName name="Excel_BuiltIn_Print_Area_250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juyt.ui_excel">#REF!</definedName>
    <definedName name="la">#REF!</definedName>
    <definedName name="nome">[1]db1!$C$2:$C$20</definedName>
    <definedName name="nome_1">[2]db1!$C$2:$C$20</definedName>
    <definedName name="Payment_Needed">"Pagamento richiesto"</definedName>
    <definedName name="Print_Area_16" localSheetId="4">'[4]7_Vigilanza ter'!#REF!</definedName>
    <definedName name="Print_Area_16">'[4]7_Vigilanza ter'!#REF!</definedName>
    <definedName name="Print_Area_6" localSheetId="4">#REF!</definedName>
    <definedName name="Print_Area_6">#REF!</definedName>
    <definedName name="qqq" localSheetId="4">#REF!</definedName>
    <definedName name="qqq">#REF!</definedName>
    <definedName name="qqqqqqqqqqq" localSheetId="4">#REF!</definedName>
    <definedName name="qqqqqqqqqqq">#REF!</definedName>
    <definedName name="qqqqqqqqqqqqqqqqqqq">#REF!</definedName>
    <definedName name="Reimbursement">"Rimborso"</definedName>
    <definedName name="rir" localSheetId="4">#REF!</definedName>
    <definedName name="rir">#REF!</definedName>
    <definedName name="sss" localSheetId="4">#REF!</definedName>
    <definedName name="sss">#REF!</definedName>
    <definedName name="ssssss" localSheetId="4">#REF!</definedName>
    <definedName name="ssssss">#REF!</definedName>
    <definedName name="tipo">[1]db1!$E$2:$E$4</definedName>
    <definedName name="tipo_1">[2]db1!$E$2:$E$4</definedName>
    <definedName name="_xlnm.Print_Titles" localSheetId="2">'affari generali'!$1:$6</definedName>
    <definedName name="_xlnm.Print_Titles" localSheetId="3">demografici!$1:$6</definedName>
    <definedName name="_xlnm.Print_Titles" localSheetId="1">digitalizzazione!$1:$6</definedName>
    <definedName name="_xlnm.Print_Titles" localSheetId="0">PTPCT!$1:$6</definedName>
    <definedName name="_xlnm.Print_Titles" localSheetId="4">'Rendic. spese Referendum'!$1:$6</definedName>
    <definedName name="_xlnm.Print_Titles" localSheetId="5">vigilanza!$1:$6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T65482" i="7" l="1"/>
  <c r="IS65482" i="7"/>
  <c r="IR65482" i="7"/>
  <c r="IQ65482" i="7"/>
  <c r="M75" i="7"/>
  <c r="A62" i="7"/>
  <c r="IU65482" i="7" s="1"/>
  <c r="A50" i="7"/>
  <c r="A46" i="7"/>
  <c r="H25" i="7"/>
  <c r="A25" i="7"/>
  <c r="H24" i="7"/>
  <c r="H23" i="7"/>
  <c r="H22" i="7"/>
  <c r="A22" i="7"/>
  <c r="A23" i="7" s="1"/>
  <c r="A48" i="7" s="1"/>
  <c r="IT65482" i="6" l="1"/>
  <c r="IS65482" i="6"/>
  <c r="IR65482" i="6"/>
  <c r="IQ65482" i="6"/>
  <c r="M75" i="6"/>
  <c r="A64" i="6"/>
  <c r="IU65482" i="6" s="1"/>
  <c r="A51" i="6"/>
  <c r="H24" i="6"/>
  <c r="A22" i="6"/>
  <c r="A23" i="6" s="1"/>
  <c r="IT65482" i="5"/>
  <c r="IS65482" i="5"/>
  <c r="IR65482" i="5"/>
  <c r="IQ65482" i="5"/>
  <c r="M75" i="5"/>
  <c r="A64" i="5"/>
  <c r="IU65482" i="5" s="1"/>
  <c r="A51" i="5"/>
  <c r="H24" i="5"/>
  <c r="A22" i="5"/>
  <c r="A45" i="5" s="1"/>
  <c r="A24" i="6" l="1"/>
  <c r="A49" i="6" s="1"/>
  <c r="A47" i="6"/>
  <c r="A45" i="6"/>
  <c r="A23" i="5"/>
  <c r="A24" i="5" s="1"/>
  <c r="A49" i="5" s="1"/>
  <c r="IT65479" i="3"/>
  <c r="IS65479" i="3"/>
  <c r="IR65479" i="3"/>
  <c r="IQ65479" i="3"/>
  <c r="M72" i="3"/>
  <c r="A61" i="3"/>
  <c r="IU65479" i="3" s="1"/>
  <c r="A48" i="3"/>
  <c r="H21" i="3"/>
  <c r="A42" i="3"/>
  <c r="A47" i="5" l="1"/>
  <c r="IT65483" i="2"/>
  <c r="IS65483" i="2"/>
  <c r="IR65483" i="2"/>
  <c r="IQ65483" i="2"/>
  <c r="M76" i="2"/>
  <c r="A65" i="2"/>
  <c r="IU65483" i="2" s="1"/>
  <c r="A52" i="2"/>
  <c r="H24" i="2"/>
  <c r="A22" i="2"/>
  <c r="A46" i="2" s="1"/>
  <c r="A46" i="3" l="1"/>
  <c r="A44" i="3"/>
  <c r="A23" i="2"/>
  <c r="A24" i="2" s="1"/>
  <c r="A50" i="2" s="1"/>
  <c r="A48" i="2" l="1"/>
  <c r="IT65487" i="1" l="1"/>
  <c r="IS65487" i="1"/>
  <c r="IR65487" i="1"/>
  <c r="IQ65487" i="1"/>
  <c r="M80" i="1"/>
  <c r="A65" i="1"/>
  <c r="IU65487" i="1" s="1"/>
  <c r="A52" i="1"/>
  <c r="A50" i="1"/>
  <c r="H24" i="1"/>
  <c r="A22" i="1"/>
  <c r="A44" i="1" s="1"/>
  <c r="A23" i="1" l="1"/>
  <c r="A24" i="1" s="1"/>
  <c r="A48" i="1" s="1"/>
  <c r="A46" i="1" l="1"/>
</calcChain>
</file>

<file path=xl/sharedStrings.xml><?xml version="1.0" encoding="utf-8"?>
<sst xmlns="http://schemas.openxmlformats.org/spreadsheetml/2006/main" count="629" uniqueCount="108">
  <si>
    <t>OBIETTIVO GESTIONALE INTERSETTORIALE n.1</t>
  </si>
  <si>
    <t>POSIZIONI ORGANIZZATIVE</t>
  </si>
  <si>
    <t>SETTORE/CDR</t>
  </si>
  <si>
    <t>ALTRI CDR COINVOLTI</t>
  </si>
  <si>
    <t>TUTTI</t>
  </si>
  <si>
    <t>OBJ Strategico DUP</t>
  </si>
  <si>
    <t>XXX</t>
  </si>
  <si>
    <t>Missione</t>
  </si>
  <si>
    <t>OBJ Operativo DUP</t>
  </si>
  <si>
    <t>Programma</t>
  </si>
  <si>
    <t>Titolo Obiettivo:</t>
  </si>
  <si>
    <t>Descrizione Obiettivo:</t>
  </si>
  <si>
    <t>Tempi di realizzazione</t>
  </si>
  <si>
    <t>x</t>
  </si>
  <si>
    <t>Descrizione delle fasi di attuazione nell'anno:</t>
  </si>
  <si>
    <t>Stesura/aggiornamento del PTPCT</t>
  </si>
  <si>
    <t>Approvazione in Giunta del PTPCT relativo all'anno corrente</t>
  </si>
  <si>
    <t>Attuazione delle misure previste dal PTPCT relativo all'anno corrente</t>
  </si>
  <si>
    <t>Pubblicazione sul sito istituzionale dell'Ente dell'Attestazione del livello di Trasparenza rilasciata dall'OIV</t>
  </si>
  <si>
    <t>INDICATORI DI RISULTATO</t>
  </si>
  <si>
    <t>Indici di efficacia</t>
  </si>
  <si>
    <t>ATTESO</t>
  </si>
  <si>
    <t>RAGGIUNTO</t>
  </si>
  <si>
    <t>Scost.</t>
  </si>
  <si>
    <t>Indici di efficacia temporale</t>
  </si>
  <si>
    <t>Pubblicazione sul sito istituzionale dell'Ente dell'Attestazione del livello di Trasparenza rilasciata dall'OV</t>
  </si>
  <si>
    <t>Indici di efficienza economica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</si>
  <si>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</si>
  <si>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</si>
  <si>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</si>
  <si>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</si>
  <si>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</si>
  <si>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</si>
  <si>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</si>
  <si>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</si>
  <si>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</si>
  <si>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</si>
  <si>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</si>
  <si>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</si>
  <si>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</si>
  <si>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</si>
  <si>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</si>
  <si>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X</t>
  </si>
  <si>
    <t>PERSONALE DIRIGENZIALE E DEI LIVELLI COINVOLTI NELL'OBIETTIVO</t>
  </si>
  <si>
    <t>Cat.</t>
  </si>
  <si>
    <t>Cognome e Nome</t>
  </si>
  <si>
    <t>% Partecipazione</t>
  </si>
  <si>
    <t>Costo orario</t>
  </si>
  <si>
    <t>% di tempo
n° ore dedicate</t>
  </si>
  <si>
    <t>Costo della risorsa</t>
  </si>
  <si>
    <t>COSTO DELLE RISORSE INTERNE</t>
  </si>
  <si>
    <t>RISORSE AGGIUNTIVE UTILIZZATE</t>
  </si>
  <si>
    <t>Tipologia</t>
  </si>
  <si>
    <t>Descrizione</t>
  </si>
  <si>
    <t>Costo</t>
  </si>
  <si>
    <t>COSTO COMPLESSIVO DELL'OBIETTIVO</t>
  </si>
  <si>
    <t>DES</t>
  </si>
  <si>
    <t>TYP</t>
  </si>
  <si>
    <t>ATT</t>
  </si>
  <si>
    <t>VA</t>
  </si>
  <si>
    <t>ADD</t>
  </si>
  <si>
    <t>DIGITALIZZAZIONE COMUNE</t>
  </si>
  <si>
    <t>OBIETTIVO GESTIONALE n.2</t>
  </si>
  <si>
    <t>Amministrativo</t>
  </si>
  <si>
    <t xml:space="preserve">L'obiettivo prevede l'attivazione della piattaforma pagoPA e AppIO e l'abilitazione di servizi on line all'accesso mediante SPID.
L'App IO permette ai cittadini di ricevere messaggi, avvisi, comunicazioni, da qualunque ente pubblico via e-mail, dentro la app, o attraverso notifiche sul cellulare. Per accedere ai servizi digitali i cittadini possono usare la CIE oppure avere un codice identificativo digitale (SPID). 
La piattaforma pagoPA è il sistema disposto per eseguire, tramite i prestatori di servizi di pagamento aderenti, i pagamenti verso le pubbliche amministrazioni e i gestori di pubblici servizi in modalità digitale e standardizzata.Tramite questo sitema si possono effettuare i pagamenti direttamente sul sito o sull'applicazione mobile dell'ente creditore nonchè sull'App IO, olre che attraverso i canali, sia fisici che online, di banche e altri (es: agenzie di banca, home banking, sportelli ATM, punti vendita SISAL, Lottomatica o presso gli uffici postali.)
</t>
  </si>
  <si>
    <t>Oletto Cristina</t>
  </si>
  <si>
    <t>Prevenzione della corruzione e  trasparenza                                                                               Aggiornamento PTPCT  dell’Ente e aggiornamento del sito sezione Amministrazione Trasparente</t>
  </si>
  <si>
    <t>L'Ente si propone di procedere alla riesamina delle strategie di prevenzione della corruzione contenute nel PTPCT, in termini di misure specifiche di prevenzione del rischio e di misure generali di contrasto alla corruzione. 
Inoltre si propone di adeguare il più possibile il sito internet comunale nella sezione dedicata all'Amministrazione Trasparente.</t>
  </si>
  <si>
    <t>Aggiornamento sito sezione dedicata all'Amministrazione Trasparente.</t>
  </si>
  <si>
    <t>segretario comunale</t>
  </si>
  <si>
    <t>OBIETTIVO GESTIONALE n.3</t>
  </si>
  <si>
    <t>Area Vigilanza</t>
  </si>
  <si>
    <t>attività di sorveglianza ingresso e uscita scuole</t>
  </si>
  <si>
    <t>viabilità comunale e igiene urbana</t>
  </si>
  <si>
    <t>gestione quotidiana trasporto scolastico</t>
  </si>
  <si>
    <t>prima dell'avvio dell'anno scolastico</t>
  </si>
  <si>
    <t>Pianificazione corse ed orari scuolabus</t>
  </si>
  <si>
    <t xml:space="preserve">L'obiettivo prevede la cura della viabilità comunale e dell'igiene urbana; la sorveglianza ingresso e uscita dal polo scolastico e la guida dello scuolabus.                           </t>
  </si>
  <si>
    <t>ATTIVITA' DI VIGILANZA</t>
  </si>
  <si>
    <t>PagoPA: sviluppo del servizio</t>
  </si>
  <si>
    <t>App IO: sviluppo servizi digitali e fruibilità sulla piattaforma</t>
  </si>
  <si>
    <t>Adeguamento alle nuove procedure di pagamento delle PA</t>
  </si>
  <si>
    <t>App IO: n. servizi digitali locali fruibili sulla piattaforma</t>
  </si>
  <si>
    <t>Accesso ai servizi digitali delle Pubblica Amministrazione tramite l’identità digitale SPID o la CIE</t>
  </si>
  <si>
    <t>Gestione iter Atti Amministrativi</t>
  </si>
  <si>
    <t>Gestione contratti pubblici e privati</t>
  </si>
  <si>
    <t>Garanzia della corretta protocollazione atti</t>
  </si>
  <si>
    <t>Organizzazione e gestione riunioni di CC e GG in presenza e in modalità da remoto</t>
  </si>
  <si>
    <t>Garantire una gestione efficace, efficiente delle attività inerenti l'area affari generali e supporto agli Organi Istituzionali</t>
  </si>
  <si>
    <t xml:space="preserve">L'obiettivo si propone di gestire in maniere efficace ed efficiente tutte le attività inerenti l'area affari generali, la protocollazione e il supporto agli Organi Istituzionali
</t>
  </si>
  <si>
    <t xml:space="preserve">corretta protocollazione in entrata e in uscita </t>
  </si>
  <si>
    <t>rispetto tempistiche iter atti amministrativi</t>
  </si>
  <si>
    <t>OBIETTIVO GESTIONALE n.4</t>
  </si>
  <si>
    <t>Gestione servizi demografici: carta di identità elettronica (C.I.E.), servizi cimiteriali, stato civile, elet-torale</t>
  </si>
  <si>
    <t>Servizi demografici – censimento, archiviazione e informatizzazione delle pratiche di stato civile</t>
  </si>
  <si>
    <t>Rispetto scadenze adempimenti</t>
  </si>
  <si>
    <t>N. carte identità rilasciate in modalità elettronica</t>
  </si>
  <si>
    <t xml:space="preserve">L'obiettivo si propone di gestire in maniere efficace ed efficiente tutte le attività inerenti i servizi demografici: carta di identità elettronica (C.I.E.), servizi cimiteriali, stato civile, elettorale. 
</t>
  </si>
  <si>
    <t xml:space="preserve"> </t>
  </si>
  <si>
    <t>Rendicontazione Spese Referendum</t>
  </si>
  <si>
    <t>L'obiettivo si prefigge di rendicontare le spese sostenute per lo svolgimento dei 5 referendum del 12 giugno 2022 al fine di poter effettuare il successivo inoltro alla Prefettura per l'ottenimento del rimborso.</t>
  </si>
  <si>
    <t>Rendicontazione spese</t>
  </si>
  <si>
    <t>Trasmissione rendicontazione</t>
  </si>
  <si>
    <t>Rispetto tempistica</t>
  </si>
  <si>
    <t>15.10.2022</t>
  </si>
  <si>
    <t>OBIETTIVO GESTIONALE n.5</t>
  </si>
  <si>
    <t>OBIETTIVO GESTIONALE n.6</t>
  </si>
  <si>
    <t>Servizi cimiteriali-varie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</si>
</sst>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&quot;€&quot;\ #,##0.00"/>
    <numFmt numFmtId="166" formatCode="_-&quot;€&quot;\ * #,##0.00_-;\-&quot;€&quot;\ * #,##0.00_-;_-&quot;€&quot;\ * &quot;-&quot;??_-;_-@_-"/>
  </numFmts>
  <fonts count="11" x14ac:knownFonts="1">
    <font>
      <sz val="10"/>
      <name val="Tahoma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8"/>
      <color theme="0" tint="-0.499984740745262"/>
      <name val="Tahoma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4" fillId="0" borderId="0"/>
  </cellStyleXfs>
  <cellXfs count="38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5" borderId="18" xfId="0" applyFont="1" applyFill="1" applyBorder="1" applyAlignment="1">
      <alignment vertical="center" wrapText="1"/>
    </xf>
    <xf numFmtId="0" fontId="0" fillId="5" borderId="19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4" fillId="2" borderId="10" xfId="2" applyFill="1" applyBorder="1" applyAlignment="1">
      <alignment horizontal="center" vertical="center"/>
    </xf>
    <xf numFmtId="0" fontId="4" fillId="2" borderId="17" xfId="2" applyFill="1" applyBorder="1" applyAlignment="1">
      <alignment horizontal="center" vertical="center"/>
    </xf>
    <xf numFmtId="0" fontId="7" fillId="7" borderId="43" xfId="2" applyFont="1" applyFill="1" applyBorder="1" applyAlignment="1" applyProtection="1">
      <alignment horizontal="center" vertical="center"/>
      <protection locked="0"/>
    </xf>
    <xf numFmtId="0" fontId="7" fillId="7" borderId="45" xfId="2" applyFont="1" applyFill="1" applyBorder="1" applyAlignment="1" applyProtection="1">
      <alignment horizontal="center" vertical="center"/>
      <protection locked="0"/>
    </xf>
    <xf numFmtId="0" fontId="7" fillId="7" borderId="48" xfId="2" applyFont="1" applyFill="1" applyBorder="1" applyAlignment="1" applyProtection="1">
      <alignment horizontal="center" vertical="center"/>
      <protection locked="0"/>
    </xf>
    <xf numFmtId="0" fontId="7" fillId="7" borderId="50" xfId="2" applyFont="1" applyFill="1" applyBorder="1" applyAlignment="1" applyProtection="1">
      <alignment horizontal="center" vertical="center"/>
      <protection locked="0"/>
    </xf>
    <xf numFmtId="0" fontId="7" fillId="7" borderId="54" xfId="2" applyFont="1" applyFill="1" applyBorder="1" applyAlignment="1" applyProtection="1">
      <alignment horizontal="center" vertical="center"/>
      <protection locked="0"/>
    </xf>
    <xf numFmtId="0" fontId="7" fillId="7" borderId="55" xfId="2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31" xfId="1" applyFont="1" applyBorder="1" applyAlignment="1" applyProtection="1">
      <alignment horizontal="center" vertical="center"/>
      <protection locked="0"/>
    </xf>
    <xf numFmtId="0" fontId="5" fillId="0" borderId="58" xfId="1" applyBorder="1" applyAlignment="1" applyProtection="1">
      <alignment horizontal="center" vertical="center"/>
      <protection locked="0"/>
    </xf>
    <xf numFmtId="0" fontId="4" fillId="0" borderId="59" xfId="1" applyFont="1" applyBorder="1" applyAlignment="1" applyProtection="1">
      <alignment horizontal="center" vertical="center"/>
      <protection locked="0"/>
    </xf>
    <xf numFmtId="0" fontId="9" fillId="5" borderId="59" xfId="1" applyFont="1" applyFill="1" applyBorder="1" applyAlignment="1" applyProtection="1">
      <alignment horizontal="center" vertical="center"/>
      <protection locked="0"/>
    </xf>
    <xf numFmtId="0" fontId="10" fillId="0" borderId="59" xfId="1" applyFont="1" applyBorder="1" applyAlignment="1" applyProtection="1">
      <alignment horizontal="center" vertical="center"/>
      <protection locked="0"/>
    </xf>
    <xf numFmtId="0" fontId="0" fillId="2" borderId="60" xfId="0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6" fillId="8" borderId="11" xfId="0" applyFont="1" applyFill="1" applyBorder="1" applyAlignment="1">
      <alignment horizontal="center" vertical="center"/>
    </xf>
    <xf numFmtId="0" fontId="4" fillId="5" borderId="59" xfId="1" applyFont="1" applyFill="1" applyBorder="1" applyAlignment="1" applyProtection="1">
      <alignment horizontal="center" vertical="center"/>
      <protection locked="0"/>
    </xf>
    <xf numFmtId="0" fontId="10" fillId="5" borderId="59" xfId="1" applyFont="1" applyFill="1" applyBorder="1" applyAlignment="1" applyProtection="1">
      <alignment horizontal="center" vertical="center"/>
      <protection locked="0"/>
    </xf>
    <xf numFmtId="0" fontId="5" fillId="5" borderId="58" xfId="1" applyFill="1" applyBorder="1" applyAlignment="1" applyProtection="1">
      <alignment horizontal="center" vertical="center"/>
      <protection locked="0"/>
    </xf>
    <xf numFmtId="0" fontId="4" fillId="5" borderId="2" xfId="1" applyFont="1" applyFill="1" applyBorder="1" applyAlignment="1" applyProtection="1">
      <alignment horizontal="center" vertical="center"/>
      <protection locked="0"/>
    </xf>
    <xf numFmtId="0" fontId="5" fillId="5" borderId="10" xfId="1" applyFill="1" applyBorder="1" applyAlignment="1" applyProtection="1">
      <alignment horizontal="center" vertical="center"/>
      <protection locked="0"/>
    </xf>
    <xf numFmtId="0" fontId="4" fillId="0" borderId="0" xfId="3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4" fillId="5" borderId="18" xfId="3" applyFill="1" applyBorder="1" applyAlignment="1">
      <alignment vertical="center" wrapText="1"/>
    </xf>
    <xf numFmtId="0" fontId="4" fillId="5" borderId="19" xfId="3" applyFill="1" applyBorder="1" applyAlignment="1">
      <alignment vertical="center" wrapText="1"/>
    </xf>
    <xf numFmtId="0" fontId="4" fillId="5" borderId="22" xfId="3" applyFill="1" applyBorder="1" applyAlignment="1">
      <alignment vertical="center" wrapText="1"/>
    </xf>
    <xf numFmtId="0" fontId="4" fillId="5" borderId="23" xfId="3" applyFill="1" applyBorder="1" applyAlignment="1">
      <alignment vertical="center" wrapText="1"/>
    </xf>
    <xf numFmtId="0" fontId="4" fillId="0" borderId="22" xfId="3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2" fillId="2" borderId="30" xfId="3" applyFont="1" applyFill="1" applyBorder="1" applyAlignment="1">
      <alignment horizontal="center" vertical="center" wrapText="1"/>
    </xf>
    <xf numFmtId="0" fontId="2" fillId="2" borderId="31" xfId="3" applyFont="1" applyFill="1" applyBorder="1" applyAlignment="1">
      <alignment horizontal="center" vertical="center" wrapText="1"/>
    </xf>
    <xf numFmtId="0" fontId="2" fillId="2" borderId="32" xfId="3" applyFont="1" applyFill="1" applyBorder="1" applyAlignment="1">
      <alignment horizontal="center" vertical="center" wrapText="1"/>
    </xf>
    <xf numFmtId="0" fontId="2" fillId="2" borderId="33" xfId="3" applyFont="1" applyFill="1" applyBorder="1" applyAlignment="1">
      <alignment horizontal="center" vertical="center" wrapText="1"/>
    </xf>
    <xf numFmtId="0" fontId="2" fillId="2" borderId="37" xfId="3" applyFont="1" applyFill="1" applyBorder="1" applyAlignment="1">
      <alignment horizontal="center" vertical="center" wrapText="1"/>
    </xf>
    <xf numFmtId="0" fontId="2" fillId="2" borderId="38" xfId="3" applyFont="1" applyFill="1" applyBorder="1" applyAlignment="1">
      <alignment horizontal="center" vertical="center" wrapText="1"/>
    </xf>
    <xf numFmtId="0" fontId="4" fillId="0" borderId="22" xfId="3" applyBorder="1" applyAlignment="1" applyProtection="1">
      <alignment vertical="center"/>
      <protection locked="0"/>
    </xf>
    <xf numFmtId="0" fontId="4" fillId="0" borderId="0" xfId="3" applyAlignment="1" applyProtection="1">
      <alignment vertical="center"/>
      <protection locked="0"/>
    </xf>
    <xf numFmtId="0" fontId="4" fillId="0" borderId="21" xfId="3" applyBorder="1" applyAlignment="1" applyProtection="1">
      <alignment vertical="center"/>
      <protection locked="0"/>
    </xf>
    <xf numFmtId="0" fontId="7" fillId="2" borderId="10" xfId="3" applyFont="1" applyFill="1" applyBorder="1" applyAlignment="1">
      <alignment horizontal="center" vertical="center" textRotation="90"/>
    </xf>
    <xf numFmtId="0" fontId="4" fillId="0" borderId="31" xfId="3" applyBorder="1" applyAlignment="1" applyProtection="1">
      <alignment horizontal="center" vertical="center"/>
      <protection locked="0"/>
    </xf>
    <xf numFmtId="0" fontId="4" fillId="10" borderId="31" xfId="3" applyFill="1" applyBorder="1" applyAlignment="1" applyProtection="1">
      <alignment horizontal="center" vertical="center"/>
      <protection locked="0"/>
    </xf>
    <xf numFmtId="0" fontId="4" fillId="0" borderId="58" xfId="3" applyBorder="1" applyAlignment="1" applyProtection="1">
      <alignment horizontal="center" vertical="center"/>
      <protection locked="0"/>
    </xf>
    <xf numFmtId="0" fontId="4" fillId="0" borderId="59" xfId="3" applyBorder="1" applyAlignment="1" applyProtection="1">
      <alignment horizontal="center" vertical="center"/>
      <protection locked="0"/>
    </xf>
    <xf numFmtId="0" fontId="4" fillId="10" borderId="59" xfId="3" applyFill="1" applyBorder="1" applyAlignment="1" applyProtection="1">
      <alignment horizontal="center" vertical="center"/>
      <protection locked="0"/>
    </xf>
    <xf numFmtId="0" fontId="4" fillId="2" borderId="60" xfId="3" applyFill="1" applyBorder="1" applyAlignment="1">
      <alignment horizontal="center" vertical="center" wrapText="1"/>
    </xf>
    <xf numFmtId="0" fontId="4" fillId="0" borderId="33" xfId="3" applyBorder="1" applyAlignment="1" applyProtection="1">
      <alignment horizontal="center" vertical="center"/>
      <protection locked="0"/>
    </xf>
    <xf numFmtId="0" fontId="4" fillId="0" borderId="38" xfId="3" applyBorder="1" applyAlignment="1" applyProtection="1">
      <alignment horizontal="center" vertical="center"/>
      <protection locked="0"/>
    </xf>
    <xf numFmtId="0" fontId="6" fillId="8" borderId="11" xfId="3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64" fontId="3" fillId="3" borderId="10" xfId="1" applyNumberFormat="1" applyFont="1" applyFill="1" applyBorder="1" applyAlignment="1" applyProtection="1">
      <alignment horizontal="center" vertical="center"/>
      <protection locked="0"/>
    </xf>
    <xf numFmtId="164" fontId="3" fillId="3" borderId="14" xfId="1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64" fontId="3" fillId="4" borderId="10" xfId="1" quotePrefix="1" applyNumberFormat="1" applyFont="1" applyFill="1" applyBorder="1" applyAlignment="1" applyProtection="1">
      <alignment horizontal="center" vertical="center"/>
      <protection locked="0"/>
    </xf>
    <xf numFmtId="164" fontId="3" fillId="4" borderId="10" xfId="1" applyNumberFormat="1" applyFont="1" applyFill="1" applyBorder="1" applyAlignment="1" applyProtection="1">
      <alignment horizontal="center" vertical="center"/>
      <protection locked="0"/>
    </xf>
    <xf numFmtId="164" fontId="3" fillId="4" borderId="14" xfId="1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0" borderId="15" xfId="2" applyFont="1" applyBorder="1" applyAlignment="1" applyProtection="1">
      <alignment horizontal="left" vertical="center" wrapText="1"/>
      <protection locked="0"/>
    </xf>
    <xf numFmtId="0" fontId="2" fillId="0" borderId="16" xfId="2" applyFont="1" applyBorder="1" applyAlignment="1" applyProtection="1">
      <alignment horizontal="left" vertical="center" wrapText="1"/>
      <protection locked="0"/>
    </xf>
    <xf numFmtId="0" fontId="2" fillId="0" borderId="28" xfId="2" applyFont="1" applyBorder="1" applyAlignment="1" applyProtection="1">
      <alignment horizontal="left" vertical="center" wrapText="1"/>
      <protection locked="0"/>
    </xf>
    <xf numFmtId="0" fontId="2" fillId="0" borderId="34" xfId="2" applyFont="1" applyBorder="1" applyAlignment="1" applyProtection="1">
      <alignment horizontal="left" vertical="center" wrapText="1"/>
      <protection locked="0"/>
    </xf>
    <xf numFmtId="0" fontId="2" fillId="0" borderId="35" xfId="2" applyFont="1" applyBorder="1" applyAlignment="1" applyProtection="1">
      <alignment horizontal="left" vertical="center" wrapText="1"/>
      <protection locked="0"/>
    </xf>
    <xf numFmtId="0" fontId="2" fillId="0" borderId="36" xfId="2" applyFont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left" vertical="center"/>
      <protection locked="0"/>
    </xf>
    <xf numFmtId="0" fontId="7" fillId="0" borderId="47" xfId="2" applyFont="1" applyBorder="1" applyAlignment="1" applyProtection="1">
      <alignment horizontal="left" vertical="center"/>
      <protection locked="0"/>
    </xf>
    <xf numFmtId="0" fontId="7" fillId="0" borderId="44" xfId="2" applyFont="1" applyBorder="1" applyAlignment="1" applyProtection="1">
      <alignment horizontal="left" vertical="center"/>
      <protection locked="0"/>
    </xf>
    <xf numFmtId="0" fontId="7" fillId="7" borderId="43" xfId="2" applyFont="1" applyFill="1" applyBorder="1" applyAlignment="1" applyProtection="1">
      <alignment horizontal="center" vertical="center"/>
      <protection locked="0"/>
    </xf>
    <xf numFmtId="0" fontId="7" fillId="7" borderId="44" xfId="2" applyFont="1" applyFill="1" applyBorder="1" applyAlignment="1" applyProtection="1">
      <alignment horizontal="center" vertical="center"/>
      <protection locked="0"/>
    </xf>
    <xf numFmtId="0" fontId="7" fillId="0" borderId="43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vertical="center" wrapText="1"/>
      <protection locked="0"/>
    </xf>
    <xf numFmtId="0" fontId="2" fillId="0" borderId="16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4" fillId="2" borderId="15" xfId="2" applyFill="1" applyBorder="1" applyAlignment="1">
      <alignment horizontal="center" vertical="center"/>
    </xf>
    <xf numFmtId="0" fontId="4" fillId="2" borderId="28" xfId="2" applyFill="1" applyBorder="1" applyAlignment="1">
      <alignment horizontal="center" vertical="center"/>
    </xf>
    <xf numFmtId="0" fontId="7" fillId="0" borderId="10" xfId="2" applyFont="1" applyBorder="1" applyAlignment="1" applyProtection="1">
      <alignment horizontal="left" vertical="center" wrapText="1"/>
      <protection locked="0"/>
    </xf>
    <xf numFmtId="14" fontId="7" fillId="7" borderId="10" xfId="2" applyNumberFormat="1" applyFont="1" applyFill="1" applyBorder="1" applyAlignment="1" applyProtection="1">
      <alignment horizontal="center" vertical="center"/>
      <protection locked="0"/>
    </xf>
    <xf numFmtId="9" fontId="7" fillId="7" borderId="10" xfId="2" applyNumberFormat="1" applyFont="1" applyFill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7" fillId="0" borderId="48" xfId="2" applyFont="1" applyBorder="1" applyAlignment="1" applyProtection="1">
      <alignment horizontal="center" vertical="center"/>
      <protection locked="0"/>
    </xf>
    <xf numFmtId="0" fontId="7" fillId="0" borderId="49" xfId="2" applyFont="1" applyBorder="1" applyAlignment="1" applyProtection="1">
      <alignment horizontal="center" vertical="center"/>
      <protection locked="0"/>
    </xf>
    <xf numFmtId="0" fontId="7" fillId="7" borderId="48" xfId="2" applyFont="1" applyFill="1" applyBorder="1" applyAlignment="1" applyProtection="1">
      <alignment horizontal="center" vertical="center"/>
      <protection locked="0"/>
    </xf>
    <xf numFmtId="0" fontId="7" fillId="7" borderId="49" xfId="2" applyFont="1" applyFill="1" applyBorder="1" applyAlignment="1" applyProtection="1">
      <alignment horizontal="center" vertical="center"/>
      <protection locked="0"/>
    </xf>
    <xf numFmtId="0" fontId="7" fillId="0" borderId="46" xfId="2" applyFont="1" applyBorder="1" applyAlignment="1" applyProtection="1">
      <alignment horizontal="left" vertical="center" wrapText="1"/>
      <protection locked="0"/>
    </xf>
    <xf numFmtId="0" fontId="7" fillId="0" borderId="47" xfId="2" applyFont="1" applyBorder="1" applyAlignment="1" applyProtection="1">
      <alignment horizontal="left" vertical="center" wrapText="1"/>
      <protection locked="0"/>
    </xf>
    <xf numFmtId="0" fontId="7" fillId="0" borderId="44" xfId="2" applyFont="1" applyBorder="1" applyAlignment="1" applyProtection="1">
      <alignment horizontal="left" vertical="center" wrapText="1"/>
      <protection locked="0"/>
    </xf>
    <xf numFmtId="0" fontId="7" fillId="0" borderId="51" xfId="2" applyFont="1" applyBorder="1" applyAlignment="1" applyProtection="1">
      <alignment horizontal="center" vertical="center"/>
      <protection locked="0"/>
    </xf>
    <xf numFmtId="0" fontId="7" fillId="0" borderId="52" xfId="2" applyFont="1" applyBorder="1" applyAlignment="1" applyProtection="1">
      <alignment horizontal="center" vertical="center"/>
      <protection locked="0"/>
    </xf>
    <xf numFmtId="0" fontId="7" fillId="0" borderId="53" xfId="2" applyFont="1" applyBorder="1" applyAlignment="1" applyProtection="1">
      <alignment horizontal="center" vertical="center"/>
      <protection locked="0"/>
    </xf>
    <xf numFmtId="0" fontId="7" fillId="7" borderId="54" xfId="2" applyFont="1" applyFill="1" applyBorder="1" applyAlignment="1" applyProtection="1">
      <alignment horizontal="center" vertical="center"/>
      <protection locked="0"/>
    </xf>
    <xf numFmtId="0" fontId="7" fillId="7" borderId="53" xfId="2" applyFont="1" applyFill="1" applyBorder="1" applyAlignment="1" applyProtection="1">
      <alignment horizontal="center" vertical="center"/>
      <protection locked="0"/>
    </xf>
    <xf numFmtId="0" fontId="7" fillId="0" borderId="54" xfId="2" applyFont="1" applyBorder="1" applyAlignment="1" applyProtection="1">
      <alignment horizontal="center" vertical="center"/>
      <protection locked="0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8" fillId="0" borderId="46" xfId="2" applyFont="1" applyBorder="1" applyAlignment="1" applyProtection="1">
      <alignment horizontal="left" vertical="center" wrapText="1"/>
      <protection locked="0"/>
    </xf>
    <xf numFmtId="0" fontId="8" fillId="0" borderId="47" xfId="2" applyFont="1" applyBorder="1" applyAlignment="1" applyProtection="1">
      <alignment horizontal="left" vertical="center" wrapText="1"/>
      <protection locked="0"/>
    </xf>
    <xf numFmtId="0" fontId="8" fillId="0" borderId="44" xfId="2" applyFont="1" applyBorder="1" applyAlignment="1" applyProtection="1">
      <alignment horizontal="left" vertical="center" wrapText="1"/>
      <protection locked="0"/>
    </xf>
    <xf numFmtId="9" fontId="8" fillId="7" borderId="43" xfId="2" applyNumberFormat="1" applyFont="1" applyFill="1" applyBorder="1" applyAlignment="1" applyProtection="1">
      <alignment horizontal="center" vertical="center"/>
      <protection locked="0"/>
    </xf>
    <xf numFmtId="0" fontId="8" fillId="7" borderId="44" xfId="2" applyFont="1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>
      <alignment horizontal="center" vertical="center" wrapText="1"/>
    </xf>
    <xf numFmtId="0" fontId="0" fillId="8" borderId="60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10" fontId="0" fillId="2" borderId="62" xfId="0" applyNumberFormat="1" applyFill="1" applyBorder="1" applyAlignment="1" applyProtection="1">
      <alignment horizontal="center" vertical="center"/>
      <protection locked="0"/>
    </xf>
    <xf numFmtId="10" fontId="0" fillId="2" borderId="63" xfId="0" applyNumberFormat="1" applyFill="1" applyBorder="1" applyAlignment="1" applyProtection="1">
      <alignment horizontal="center" vertical="center"/>
      <protection locked="0"/>
    </xf>
    <xf numFmtId="165" fontId="0" fillId="2" borderId="64" xfId="0" applyNumberFormat="1" applyFill="1" applyBorder="1" applyAlignment="1" applyProtection="1">
      <alignment horizontal="center" vertical="center"/>
      <protection locked="0"/>
    </xf>
    <xf numFmtId="165" fontId="0" fillId="2" borderId="65" xfId="0" applyNumberFormat="1" applyFill="1" applyBorder="1" applyAlignment="1" applyProtection="1">
      <alignment horizontal="center" vertical="center"/>
      <protection locked="0"/>
    </xf>
    <xf numFmtId="2" fontId="0" fillId="2" borderId="64" xfId="0" applyNumberFormat="1" applyFill="1" applyBorder="1" applyAlignment="1" applyProtection="1">
      <alignment horizontal="center" vertical="center"/>
      <protection locked="0"/>
    </xf>
    <xf numFmtId="2" fontId="0" fillId="2" borderId="65" xfId="0" applyNumberFormat="1" applyFill="1" applyBorder="1" applyAlignment="1" applyProtection="1">
      <alignment horizontal="center" vertical="center"/>
      <protection locked="0"/>
    </xf>
    <xf numFmtId="165" fontId="0" fillId="8" borderId="62" xfId="0" applyNumberFormat="1" applyFill="1" applyBorder="1" applyAlignment="1" applyProtection="1">
      <alignment horizontal="center" vertical="center"/>
      <protection locked="0"/>
    </xf>
    <xf numFmtId="165" fontId="0" fillId="8" borderId="65" xfId="0" applyNumberFormat="1" applyFill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10" fontId="0" fillId="2" borderId="66" xfId="0" applyNumberFormat="1" applyFill="1" applyBorder="1" applyAlignment="1" applyProtection="1">
      <alignment horizontal="center" vertical="center"/>
      <protection locked="0"/>
    </xf>
    <xf numFmtId="10" fontId="0" fillId="2" borderId="69" xfId="0" applyNumberFormat="1" applyFill="1" applyBorder="1" applyAlignment="1" applyProtection="1">
      <alignment horizontal="center" vertical="center"/>
      <protection locked="0"/>
    </xf>
    <xf numFmtId="165" fontId="0" fillId="2" borderId="70" xfId="0" applyNumberFormat="1" applyFill="1" applyBorder="1" applyAlignment="1" applyProtection="1">
      <alignment horizontal="center" vertical="center"/>
      <protection locked="0"/>
    </xf>
    <xf numFmtId="165" fontId="0" fillId="2" borderId="68" xfId="0" applyNumberFormat="1" applyFill="1" applyBorder="1" applyAlignment="1" applyProtection="1">
      <alignment horizontal="center" vertical="center"/>
      <protection locked="0"/>
    </xf>
    <xf numFmtId="2" fontId="0" fillId="2" borderId="70" xfId="0" applyNumberFormat="1" applyFill="1" applyBorder="1" applyAlignment="1" applyProtection="1">
      <alignment horizontal="center" vertical="center"/>
      <protection locked="0"/>
    </xf>
    <xf numFmtId="2" fontId="0" fillId="2" borderId="68" xfId="0" applyNumberFormat="1" applyFill="1" applyBorder="1" applyAlignment="1" applyProtection="1">
      <alignment horizontal="center" vertical="center"/>
      <protection locked="0"/>
    </xf>
    <xf numFmtId="165" fontId="0" fillId="8" borderId="66" xfId="0" applyNumberFormat="1" applyFill="1" applyBorder="1" applyAlignment="1" applyProtection="1">
      <alignment horizontal="center" vertical="center"/>
      <protection locked="0"/>
    </xf>
    <xf numFmtId="165" fontId="0" fillId="8" borderId="68" xfId="0" applyNumberFormat="1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10" fontId="0" fillId="2" borderId="71" xfId="0" applyNumberFormat="1" applyFill="1" applyBorder="1" applyAlignment="1" applyProtection="1">
      <alignment horizontal="center" vertical="center"/>
      <protection locked="0"/>
    </xf>
    <xf numFmtId="10" fontId="0" fillId="2" borderId="74" xfId="0" applyNumberFormat="1" applyFill="1" applyBorder="1" applyAlignment="1" applyProtection="1">
      <alignment horizontal="center" vertical="center"/>
      <protection locked="0"/>
    </xf>
    <xf numFmtId="165" fontId="0" fillId="2" borderId="75" xfId="0" applyNumberFormat="1" applyFill="1" applyBorder="1" applyAlignment="1" applyProtection="1">
      <alignment horizontal="center" vertical="center"/>
      <protection locked="0"/>
    </xf>
    <xf numFmtId="165" fontId="0" fillId="2" borderId="73" xfId="0" applyNumberFormat="1" applyFill="1" applyBorder="1" applyAlignment="1" applyProtection="1">
      <alignment horizontal="center" vertical="center"/>
      <protection locked="0"/>
    </xf>
    <xf numFmtId="2" fontId="0" fillId="2" borderId="75" xfId="0" applyNumberFormat="1" applyFill="1" applyBorder="1" applyAlignment="1" applyProtection="1">
      <alignment horizontal="center" vertical="center"/>
      <protection locked="0"/>
    </xf>
    <xf numFmtId="2" fontId="0" fillId="2" borderId="73" xfId="0" applyNumberFormat="1" applyFill="1" applyBorder="1" applyAlignment="1" applyProtection="1">
      <alignment horizontal="center" vertical="center"/>
      <protection locked="0"/>
    </xf>
    <xf numFmtId="165" fontId="0" fillId="8" borderId="71" xfId="0" applyNumberFormat="1" applyFill="1" applyBorder="1" applyAlignment="1" applyProtection="1">
      <alignment horizontal="center" vertical="center"/>
      <protection locked="0"/>
    </xf>
    <xf numFmtId="165" fontId="0" fillId="8" borderId="73" xfId="0" applyNumberFormat="1" applyFill="1" applyBorder="1" applyAlignment="1" applyProtection="1">
      <alignment horizontal="center" vertical="center"/>
      <protection locked="0"/>
    </xf>
    <xf numFmtId="0" fontId="6" fillId="8" borderId="12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0" fillId="8" borderId="76" xfId="0" applyFill="1" applyBorder="1" applyAlignment="1">
      <alignment horizontal="center" vertical="center"/>
    </xf>
    <xf numFmtId="166" fontId="0" fillId="8" borderId="76" xfId="0" applyNumberFormat="1" applyFill="1" applyBorder="1" applyAlignment="1">
      <alignment horizontal="center" vertical="center"/>
    </xf>
    <xf numFmtId="0" fontId="6" fillId="6" borderId="76" xfId="0" applyFont="1" applyFill="1" applyBorder="1" applyAlignment="1">
      <alignment horizontal="center" vertical="center"/>
    </xf>
    <xf numFmtId="166" fontId="6" fillId="6" borderId="76" xfId="0" applyNumberFormat="1" applyFont="1" applyFill="1" applyBorder="1" applyAlignment="1">
      <alignment horizontal="center" vertical="center"/>
    </xf>
    <xf numFmtId="0" fontId="0" fillId="0" borderId="70" xfId="0" applyBorder="1" applyAlignment="1" applyProtection="1">
      <alignment horizontal="center" vertical="center"/>
      <protection locked="0"/>
    </xf>
    <xf numFmtId="0" fontId="0" fillId="8" borderId="70" xfId="0" applyFill="1" applyBorder="1" applyAlignment="1" applyProtection="1">
      <alignment horizontal="center" vertical="center"/>
      <protection locked="0"/>
    </xf>
    <xf numFmtId="0" fontId="0" fillId="8" borderId="68" xfId="0" applyFill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8" borderId="75" xfId="0" applyFill="1" applyBorder="1" applyAlignment="1" applyProtection="1">
      <alignment horizontal="center" vertical="center"/>
      <protection locked="0"/>
    </xf>
    <xf numFmtId="0" fontId="0" fillId="8" borderId="73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8" borderId="64" xfId="0" applyFill="1" applyBorder="1" applyAlignment="1" applyProtection="1">
      <alignment horizontal="center" vertical="center"/>
      <protection locked="0"/>
    </xf>
    <xf numFmtId="0" fontId="0" fillId="8" borderId="65" xfId="0" applyFill="1" applyBorder="1" applyAlignment="1" applyProtection="1">
      <alignment horizontal="center" vertical="center"/>
      <protection locked="0"/>
    </xf>
    <xf numFmtId="0" fontId="7" fillId="0" borderId="15" xfId="2" applyFont="1" applyBorder="1" applyAlignment="1" applyProtection="1">
      <alignment horizontal="left" vertical="center" wrapText="1"/>
      <protection locked="0"/>
    </xf>
    <xf numFmtId="0" fontId="7" fillId="0" borderId="16" xfId="2" applyFont="1" applyBorder="1" applyAlignment="1" applyProtection="1">
      <alignment horizontal="left" vertical="center" wrapText="1"/>
      <protection locked="0"/>
    </xf>
    <xf numFmtId="0" fontId="7" fillId="0" borderId="28" xfId="2" applyFont="1" applyBorder="1" applyAlignment="1" applyProtection="1">
      <alignment horizontal="left" vertical="center" wrapText="1"/>
      <protection locked="0"/>
    </xf>
    <xf numFmtId="1" fontId="7" fillId="9" borderId="15" xfId="2" applyNumberFormat="1" applyFont="1" applyFill="1" applyBorder="1" applyAlignment="1" applyProtection="1">
      <alignment horizontal="center" vertical="center"/>
      <protection locked="0"/>
    </xf>
    <xf numFmtId="1" fontId="7" fillId="9" borderId="28" xfId="2" applyNumberFormat="1" applyFont="1" applyFill="1" applyBorder="1" applyAlignment="1" applyProtection="1">
      <alignment horizontal="center" vertical="center"/>
      <protection locked="0"/>
    </xf>
    <xf numFmtId="9" fontId="7" fillId="9" borderId="43" xfId="2" applyNumberFormat="1" applyFont="1" applyFill="1" applyBorder="1" applyAlignment="1" applyProtection="1">
      <alignment horizontal="center" vertical="center"/>
      <protection locked="0"/>
    </xf>
    <xf numFmtId="0" fontId="7" fillId="9" borderId="44" xfId="2" applyFont="1" applyFill="1" applyBorder="1" applyAlignment="1" applyProtection="1">
      <alignment horizontal="center" vertical="center"/>
      <protection locked="0"/>
    </xf>
    <xf numFmtId="0" fontId="7" fillId="9" borderId="43" xfId="2" applyFont="1" applyFill="1" applyBorder="1" applyAlignment="1" applyProtection="1">
      <alignment horizontal="center" vertical="center"/>
      <protection locked="0"/>
    </xf>
    <xf numFmtId="0" fontId="4" fillId="0" borderId="70" xfId="3" applyBorder="1" applyAlignment="1" applyProtection="1">
      <alignment horizontal="center" vertical="center"/>
      <protection locked="0"/>
    </xf>
    <xf numFmtId="0" fontId="4" fillId="0" borderId="67" xfId="3" applyBorder="1" applyAlignment="1" applyProtection="1">
      <alignment horizontal="center" vertical="center"/>
      <protection locked="0"/>
    </xf>
    <xf numFmtId="0" fontId="4" fillId="0" borderId="68" xfId="3" applyBorder="1" applyAlignment="1" applyProtection="1">
      <alignment horizontal="center" vertical="center"/>
      <protection locked="0"/>
    </xf>
    <xf numFmtId="0" fontId="4" fillId="0" borderId="75" xfId="3" applyBorder="1" applyAlignment="1" applyProtection="1">
      <alignment horizontal="center" vertical="center"/>
      <protection locked="0"/>
    </xf>
    <xf numFmtId="0" fontId="4" fillId="0" borderId="72" xfId="3" applyBorder="1" applyAlignment="1" applyProtection="1">
      <alignment horizontal="center" vertical="center"/>
      <protection locked="0"/>
    </xf>
    <xf numFmtId="0" fontId="4" fillId="0" borderId="73" xfId="3" applyBorder="1" applyAlignment="1" applyProtection="1">
      <alignment horizontal="center" vertical="center"/>
      <protection locked="0"/>
    </xf>
    <xf numFmtId="0" fontId="4" fillId="8" borderId="70" xfId="3" applyFill="1" applyBorder="1" applyAlignment="1" applyProtection="1">
      <alignment horizontal="center" vertical="center"/>
      <protection locked="0"/>
    </xf>
    <xf numFmtId="0" fontId="4" fillId="8" borderId="68" xfId="3" applyFill="1" applyBorder="1" applyAlignment="1" applyProtection="1">
      <alignment horizontal="center" vertical="center"/>
      <protection locked="0"/>
    </xf>
    <xf numFmtId="0" fontId="4" fillId="8" borderId="75" xfId="3" applyFill="1" applyBorder="1" applyAlignment="1" applyProtection="1">
      <alignment horizontal="center" vertical="center"/>
      <protection locked="0"/>
    </xf>
    <xf numFmtId="0" fontId="4" fillId="8" borderId="73" xfId="3" applyFill="1" applyBorder="1" applyAlignment="1" applyProtection="1">
      <alignment horizontal="center" vertical="center"/>
      <protection locked="0"/>
    </xf>
    <xf numFmtId="0" fontId="4" fillId="8" borderId="76" xfId="3" applyFill="1" applyBorder="1" applyAlignment="1">
      <alignment horizontal="center" vertical="center"/>
    </xf>
    <xf numFmtId="166" fontId="4" fillId="8" borderId="76" xfId="3" applyNumberFormat="1" applyFill="1" applyBorder="1" applyAlignment="1">
      <alignment horizontal="center" vertical="center"/>
    </xf>
    <xf numFmtId="0" fontId="6" fillId="6" borderId="76" xfId="3" applyFont="1" applyFill="1" applyBorder="1" applyAlignment="1">
      <alignment horizontal="center" vertical="center"/>
    </xf>
    <xf numFmtId="166" fontId="6" fillId="6" borderId="76" xfId="3" applyNumberFormat="1" applyFont="1" applyFill="1" applyBorder="1" applyAlignment="1">
      <alignment horizontal="center" vertical="center"/>
    </xf>
    <xf numFmtId="0" fontId="4" fillId="0" borderId="64" xfId="3" applyBorder="1" applyAlignment="1" applyProtection="1">
      <alignment horizontal="center" vertical="center"/>
      <protection locked="0"/>
    </xf>
    <xf numFmtId="0" fontId="4" fillId="0" borderId="77" xfId="3" applyBorder="1" applyAlignment="1" applyProtection="1">
      <alignment horizontal="center" vertical="center"/>
      <protection locked="0"/>
    </xf>
    <xf numFmtId="0" fontId="4" fillId="0" borderId="65" xfId="3" applyBorder="1" applyAlignment="1" applyProtection="1">
      <alignment horizontal="center" vertical="center"/>
      <protection locked="0"/>
    </xf>
    <xf numFmtId="0" fontId="4" fillId="8" borderId="64" xfId="3" applyFill="1" applyBorder="1" applyAlignment="1" applyProtection="1">
      <alignment horizontal="center" vertical="center"/>
      <protection locked="0"/>
    </xf>
    <xf numFmtId="0" fontId="4" fillId="8" borderId="65" xfId="3" applyFill="1" applyBorder="1" applyAlignment="1" applyProtection="1">
      <alignment horizontal="center" vertical="center"/>
      <protection locked="0"/>
    </xf>
    <xf numFmtId="0" fontId="6" fillId="8" borderId="12" xfId="3" applyFont="1" applyFill="1" applyBorder="1" applyAlignment="1">
      <alignment horizontal="center" vertical="center"/>
    </xf>
    <xf numFmtId="0" fontId="6" fillId="8" borderId="25" xfId="3" applyFont="1" applyFill="1" applyBorder="1" applyAlignment="1">
      <alignment horizontal="center" vertical="center"/>
    </xf>
    <xf numFmtId="0" fontId="4" fillId="6" borderId="10" xfId="3" applyFill="1" applyBorder="1" applyAlignment="1">
      <alignment horizontal="center" vertical="center"/>
    </xf>
    <xf numFmtId="0" fontId="4" fillId="2" borderId="60" xfId="3" applyFill="1" applyBorder="1" applyAlignment="1">
      <alignment horizontal="center" vertical="center"/>
    </xf>
    <xf numFmtId="0" fontId="4" fillId="2" borderId="26" xfId="3" applyFill="1" applyBorder="1" applyAlignment="1">
      <alignment horizontal="center" vertical="center"/>
    </xf>
    <xf numFmtId="0" fontId="4" fillId="2" borderId="27" xfId="3" applyFill="1" applyBorder="1" applyAlignment="1">
      <alignment horizontal="center" vertical="center"/>
    </xf>
    <xf numFmtId="0" fontId="4" fillId="8" borderId="26" xfId="3" applyFill="1" applyBorder="1" applyAlignment="1">
      <alignment horizontal="center" vertical="center"/>
    </xf>
    <xf numFmtId="0" fontId="4" fillId="8" borderId="19" xfId="3" applyFill="1" applyBorder="1" applyAlignment="1">
      <alignment horizontal="center" vertical="center"/>
    </xf>
    <xf numFmtId="0" fontId="4" fillId="0" borderId="66" xfId="3" applyBorder="1" applyAlignment="1" applyProtection="1">
      <alignment horizontal="center" vertical="center"/>
      <protection locked="0"/>
    </xf>
    <xf numFmtId="10" fontId="4" fillId="2" borderId="66" xfId="3" applyNumberFormat="1" applyFill="1" applyBorder="1" applyAlignment="1" applyProtection="1">
      <alignment horizontal="center" vertical="center"/>
      <protection locked="0"/>
    </xf>
    <xf numFmtId="10" fontId="4" fillId="2" borderId="69" xfId="3" applyNumberFormat="1" applyFill="1" applyBorder="1" applyAlignment="1" applyProtection="1">
      <alignment horizontal="center" vertical="center"/>
      <protection locked="0"/>
    </xf>
    <xf numFmtId="165" fontId="4" fillId="2" borderId="70" xfId="3" applyNumberFormat="1" applyFill="1" applyBorder="1" applyAlignment="1" applyProtection="1">
      <alignment horizontal="center" vertical="center"/>
      <protection locked="0"/>
    </xf>
    <xf numFmtId="165" fontId="4" fillId="2" borderId="68" xfId="3" applyNumberFormat="1" applyFill="1" applyBorder="1" applyAlignment="1" applyProtection="1">
      <alignment horizontal="center" vertical="center"/>
      <protection locked="0"/>
    </xf>
    <xf numFmtId="2" fontId="4" fillId="2" borderId="70" xfId="3" applyNumberFormat="1" applyFill="1" applyBorder="1" applyAlignment="1" applyProtection="1">
      <alignment horizontal="center" vertical="center"/>
      <protection locked="0"/>
    </xf>
    <xf numFmtId="2" fontId="4" fillId="2" borderId="68" xfId="3" applyNumberFormat="1" applyFill="1" applyBorder="1" applyAlignment="1" applyProtection="1">
      <alignment horizontal="center" vertical="center"/>
      <protection locked="0"/>
    </xf>
    <xf numFmtId="165" fontId="4" fillId="8" borderId="66" xfId="3" applyNumberFormat="1" applyFill="1" applyBorder="1" applyAlignment="1" applyProtection="1">
      <alignment horizontal="center" vertical="center"/>
      <protection locked="0"/>
    </xf>
    <xf numFmtId="165" fontId="4" fillId="8" borderId="68" xfId="3" applyNumberFormat="1" applyFill="1" applyBorder="1" applyAlignment="1" applyProtection="1">
      <alignment horizontal="center" vertical="center"/>
      <protection locked="0"/>
    </xf>
    <xf numFmtId="0" fontId="4" fillId="0" borderId="71" xfId="3" applyBorder="1" applyAlignment="1" applyProtection="1">
      <alignment horizontal="center" vertical="center"/>
      <protection locked="0"/>
    </xf>
    <xf numFmtId="10" fontId="4" fillId="2" borderId="71" xfId="3" applyNumberFormat="1" applyFill="1" applyBorder="1" applyAlignment="1" applyProtection="1">
      <alignment horizontal="center" vertical="center"/>
      <protection locked="0"/>
    </xf>
    <xf numFmtId="10" fontId="4" fillId="2" borderId="74" xfId="3" applyNumberFormat="1" applyFill="1" applyBorder="1" applyAlignment="1" applyProtection="1">
      <alignment horizontal="center" vertical="center"/>
      <protection locked="0"/>
    </xf>
    <xf numFmtId="165" fontId="4" fillId="2" borderId="75" xfId="3" applyNumberFormat="1" applyFill="1" applyBorder="1" applyAlignment="1" applyProtection="1">
      <alignment horizontal="center" vertical="center"/>
      <protection locked="0"/>
    </xf>
    <xf numFmtId="165" fontId="4" fillId="2" borderId="73" xfId="3" applyNumberFormat="1" applyFill="1" applyBorder="1" applyAlignment="1" applyProtection="1">
      <alignment horizontal="center" vertical="center"/>
      <protection locked="0"/>
    </xf>
    <xf numFmtId="2" fontId="4" fillId="2" borderId="75" xfId="3" applyNumberFormat="1" applyFill="1" applyBorder="1" applyAlignment="1" applyProtection="1">
      <alignment horizontal="center" vertical="center"/>
      <protection locked="0"/>
    </xf>
    <xf numFmtId="2" fontId="4" fillId="2" borderId="73" xfId="3" applyNumberFormat="1" applyFill="1" applyBorder="1" applyAlignment="1" applyProtection="1">
      <alignment horizontal="center" vertical="center"/>
      <protection locked="0"/>
    </xf>
    <xf numFmtId="165" fontId="4" fillId="8" borderId="71" xfId="3" applyNumberFormat="1" applyFill="1" applyBorder="1" applyAlignment="1" applyProtection="1">
      <alignment horizontal="center" vertical="center"/>
      <protection locked="0"/>
    </xf>
    <xf numFmtId="165" fontId="4" fillId="8" borderId="73" xfId="3" applyNumberFormat="1" applyFill="1" applyBorder="1" applyAlignment="1" applyProtection="1">
      <alignment horizontal="center" vertical="center"/>
      <protection locked="0"/>
    </xf>
    <xf numFmtId="0" fontId="2" fillId="0" borderId="66" xfId="3" applyFont="1" applyBorder="1" applyAlignment="1" applyProtection="1">
      <alignment horizontal="center" vertical="center"/>
      <protection locked="0"/>
    </xf>
    <xf numFmtId="0" fontId="2" fillId="0" borderId="67" xfId="3" applyFont="1" applyBorder="1" applyAlignment="1" applyProtection="1">
      <alignment horizontal="center" vertical="center"/>
      <protection locked="0"/>
    </xf>
    <xf numFmtId="0" fontId="2" fillId="0" borderId="68" xfId="3" applyFont="1" applyBorder="1" applyAlignment="1" applyProtection="1">
      <alignment horizontal="center" vertical="center"/>
      <protection locked="0"/>
    </xf>
    <xf numFmtId="0" fontId="4" fillId="2" borderId="60" xfId="3" applyFill="1" applyBorder="1" applyAlignment="1">
      <alignment horizontal="center" vertical="center" wrapText="1"/>
    </xf>
    <xf numFmtId="0" fontId="4" fillId="8" borderId="60" xfId="3" applyFill="1" applyBorder="1" applyAlignment="1">
      <alignment horizontal="center" vertical="center" wrapText="1"/>
    </xf>
    <xf numFmtId="10" fontId="4" fillId="2" borderId="62" xfId="3" applyNumberFormat="1" applyFill="1" applyBorder="1" applyAlignment="1" applyProtection="1">
      <alignment horizontal="center" vertical="center"/>
      <protection locked="0"/>
    </xf>
    <xf numFmtId="10" fontId="4" fillId="2" borderId="63" xfId="3" applyNumberFormat="1" applyFill="1" applyBorder="1" applyAlignment="1" applyProtection="1">
      <alignment horizontal="center" vertical="center"/>
      <protection locked="0"/>
    </xf>
    <xf numFmtId="165" fontId="4" fillId="2" borderId="64" xfId="3" applyNumberFormat="1" applyFill="1" applyBorder="1" applyAlignment="1" applyProtection="1">
      <alignment horizontal="center" vertical="center"/>
      <protection locked="0"/>
    </xf>
    <xf numFmtId="165" fontId="4" fillId="2" borderId="65" xfId="3" applyNumberFormat="1" applyFill="1" applyBorder="1" applyAlignment="1" applyProtection="1">
      <alignment horizontal="center" vertical="center"/>
      <protection locked="0"/>
    </xf>
    <xf numFmtId="2" fontId="4" fillId="2" borderId="64" xfId="3" applyNumberFormat="1" applyFill="1" applyBorder="1" applyAlignment="1" applyProtection="1">
      <alignment horizontal="center" vertical="center"/>
      <protection locked="0"/>
    </xf>
    <xf numFmtId="2" fontId="4" fillId="2" borderId="65" xfId="3" applyNumberFormat="1" applyFill="1" applyBorder="1" applyAlignment="1" applyProtection="1">
      <alignment horizontal="center" vertical="center"/>
      <protection locked="0"/>
    </xf>
    <xf numFmtId="165" fontId="4" fillId="8" borderId="62" xfId="3" applyNumberFormat="1" applyFill="1" applyBorder="1" applyAlignment="1" applyProtection="1">
      <alignment horizontal="center" vertical="center"/>
      <protection locked="0"/>
    </xf>
    <xf numFmtId="165" fontId="4" fillId="8" borderId="65" xfId="3" applyNumberFormat="1" applyFill="1" applyBorder="1" applyAlignment="1" applyProtection="1">
      <alignment horizontal="center" vertical="center"/>
      <protection locked="0"/>
    </xf>
    <xf numFmtId="0" fontId="4" fillId="6" borderId="15" xfId="3" applyFill="1" applyBorder="1" applyAlignment="1">
      <alignment horizontal="center" vertical="center"/>
    </xf>
    <xf numFmtId="0" fontId="4" fillId="6" borderId="16" xfId="3" applyFill="1" applyBorder="1" applyAlignment="1">
      <alignment horizontal="center" vertical="center"/>
    </xf>
    <xf numFmtId="0" fontId="4" fillId="6" borderId="28" xfId="3" applyFill="1" applyBorder="1" applyAlignment="1">
      <alignment horizontal="center" vertical="center"/>
    </xf>
    <xf numFmtId="0" fontId="4" fillId="2" borderId="10" xfId="3" applyFill="1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4" fillId="0" borderId="19" xfId="3" applyBorder="1" applyAlignment="1">
      <alignment horizontal="center" vertical="center"/>
    </xf>
    <xf numFmtId="0" fontId="4" fillId="0" borderId="56" xfId="3" applyBorder="1" applyAlignment="1">
      <alignment horizontal="center" vertical="center"/>
    </xf>
    <xf numFmtId="0" fontId="4" fillId="0" borderId="57" xfId="3" applyBorder="1" applyAlignment="1">
      <alignment horizontal="center" vertical="center"/>
    </xf>
    <xf numFmtId="0" fontId="7" fillId="0" borderId="81" xfId="2" applyFont="1" applyBorder="1" applyAlignment="1" applyProtection="1">
      <alignment horizontal="left" vertical="center"/>
      <protection locked="0"/>
    </xf>
    <xf numFmtId="0" fontId="7" fillId="0" borderId="61" xfId="2" applyFont="1" applyBorder="1" applyAlignment="1" applyProtection="1">
      <alignment horizontal="left" vertical="center"/>
      <protection locked="0"/>
    </xf>
    <xf numFmtId="0" fontId="7" fillId="0" borderId="49" xfId="2" applyFont="1" applyBorder="1" applyAlignment="1" applyProtection="1">
      <alignment horizontal="left" vertical="center"/>
      <protection locked="0"/>
    </xf>
    <xf numFmtId="9" fontId="7" fillId="7" borderId="48" xfId="2" applyNumberFormat="1" applyFont="1" applyFill="1" applyBorder="1" applyAlignment="1" applyProtection="1">
      <alignment horizontal="center" vertical="center"/>
      <protection locked="0"/>
    </xf>
    <xf numFmtId="0" fontId="2" fillId="0" borderId="66" xfId="3" applyFont="1" applyBorder="1" applyAlignment="1" applyProtection="1">
      <alignment vertical="center" wrapText="1"/>
      <protection locked="0"/>
    </xf>
    <xf numFmtId="0" fontId="2" fillId="0" borderId="67" xfId="3" applyFont="1" applyBorder="1" applyAlignment="1" applyProtection="1">
      <alignment vertical="center" wrapText="1"/>
      <protection locked="0"/>
    </xf>
    <xf numFmtId="0" fontId="2" fillId="0" borderId="68" xfId="3" applyFont="1" applyBorder="1" applyAlignment="1" applyProtection="1">
      <alignment vertical="center" wrapText="1"/>
      <protection locked="0"/>
    </xf>
    <xf numFmtId="0" fontId="2" fillId="0" borderId="79" xfId="3" applyFont="1" applyBorder="1" applyAlignment="1" applyProtection="1">
      <alignment vertical="center" wrapText="1"/>
      <protection locked="0"/>
    </xf>
    <xf numFmtId="0" fontId="2" fillId="0" borderId="71" xfId="3" applyFont="1" applyBorder="1" applyAlignment="1" applyProtection="1">
      <alignment vertical="center" wrapText="1"/>
      <protection locked="0"/>
    </xf>
    <xf numFmtId="0" fontId="2" fillId="0" borderId="72" xfId="3" applyFont="1" applyBorder="1" applyAlignment="1" applyProtection="1">
      <alignment vertical="center" wrapText="1"/>
      <protection locked="0"/>
    </xf>
    <xf numFmtId="0" fontId="2" fillId="0" borderId="73" xfId="3" applyFont="1" applyBorder="1" applyAlignment="1" applyProtection="1">
      <alignment vertical="center" wrapText="1"/>
      <protection locked="0"/>
    </xf>
    <xf numFmtId="0" fontId="2" fillId="0" borderId="75" xfId="3" applyFont="1" applyBorder="1" applyAlignment="1" applyProtection="1">
      <alignment vertical="center" wrapText="1"/>
      <protection locked="0"/>
    </xf>
    <xf numFmtId="0" fontId="2" fillId="0" borderId="80" xfId="3" applyFont="1" applyBorder="1" applyAlignment="1" applyProtection="1">
      <alignment vertical="center" wrapText="1"/>
      <protection locked="0"/>
    </xf>
    <xf numFmtId="0" fontId="4" fillId="6" borderId="39" xfId="3" applyFill="1" applyBorder="1" applyAlignment="1">
      <alignment horizontal="center" vertical="center"/>
    </xf>
    <xf numFmtId="0" fontId="4" fillId="6" borderId="40" xfId="3" applyFill="1" applyBorder="1" applyAlignment="1">
      <alignment horizontal="center" vertical="center"/>
    </xf>
    <xf numFmtId="0" fontId="4" fillId="6" borderId="41" xfId="3" applyFill="1" applyBorder="1" applyAlignment="1">
      <alignment horizontal="center" vertical="center"/>
    </xf>
    <xf numFmtId="0" fontId="3" fillId="0" borderId="10" xfId="3" applyFont="1" applyBorder="1" applyAlignment="1" applyProtection="1">
      <alignment horizontal="center" vertical="center" wrapText="1"/>
      <protection locked="0"/>
    </xf>
    <xf numFmtId="0" fontId="3" fillId="0" borderId="14" xfId="3" applyFont="1" applyBorder="1" applyAlignment="1" applyProtection="1">
      <alignment horizontal="center" vertical="center" wrapText="1"/>
      <protection locked="0"/>
    </xf>
    <xf numFmtId="0" fontId="4" fillId="2" borderId="18" xfId="3" applyFill="1" applyBorder="1" applyAlignment="1">
      <alignment horizontal="center" vertical="center"/>
    </xf>
    <xf numFmtId="0" fontId="4" fillId="2" borderId="29" xfId="3" applyFill="1" applyBorder="1" applyAlignment="1">
      <alignment horizontal="center" vertical="center"/>
    </xf>
    <xf numFmtId="0" fontId="2" fillId="0" borderId="62" xfId="3" applyFont="1" applyBorder="1" applyAlignment="1" applyProtection="1">
      <alignment vertical="center" wrapText="1"/>
      <protection locked="0"/>
    </xf>
    <xf numFmtId="0" fontId="2" fillId="0" borderId="77" xfId="3" applyFont="1" applyBorder="1" applyAlignment="1" applyProtection="1">
      <alignment vertical="center" wrapText="1"/>
      <protection locked="0"/>
    </xf>
    <xf numFmtId="0" fontId="2" fillId="0" borderId="78" xfId="3" applyFont="1" applyBorder="1" applyAlignment="1" applyProtection="1">
      <alignment vertical="center" wrapText="1"/>
      <protection locked="0"/>
    </xf>
    <xf numFmtId="0" fontId="4" fillId="2" borderId="9" xfId="3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0" fontId="2" fillId="0" borderId="20" xfId="3" applyFont="1" applyBorder="1" applyAlignment="1" applyProtection="1">
      <alignment vertical="center" wrapText="1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2" fillId="0" borderId="21" xfId="3" applyFont="1" applyBorder="1" applyAlignment="1" applyProtection="1">
      <alignment vertical="center" wrapText="1"/>
      <protection locked="0"/>
    </xf>
    <xf numFmtId="0" fontId="2" fillId="0" borderId="11" xfId="3" applyFont="1" applyBorder="1" applyAlignment="1" applyProtection="1">
      <alignment vertical="center" wrapText="1"/>
      <protection locked="0"/>
    </xf>
    <xf numFmtId="0" fontId="2" fillId="0" borderId="12" xfId="3" applyFont="1" applyBorder="1" applyAlignment="1" applyProtection="1">
      <alignment vertical="center" wrapText="1"/>
      <protection locked="0"/>
    </xf>
    <xf numFmtId="0" fontId="2" fillId="0" borderId="13" xfId="3" applyFont="1" applyBorder="1" applyAlignment="1" applyProtection="1">
      <alignment vertical="center" wrapText="1"/>
      <protection locked="0"/>
    </xf>
    <xf numFmtId="0" fontId="4" fillId="5" borderId="22" xfId="3" applyFill="1" applyBorder="1" applyAlignment="1">
      <alignment horizontal="center" vertical="center" wrapText="1"/>
    </xf>
    <xf numFmtId="0" fontId="4" fillId="5" borderId="23" xfId="3" applyFill="1" applyBorder="1" applyAlignment="1">
      <alignment horizontal="center" vertical="center" wrapText="1"/>
    </xf>
    <xf numFmtId="0" fontId="4" fillId="0" borderId="24" xfId="3" applyBorder="1" applyAlignment="1">
      <alignment horizontal="center" vertical="center"/>
    </xf>
    <xf numFmtId="0" fontId="4" fillId="0" borderId="25" xfId="3" applyBorder="1" applyAlignment="1">
      <alignment horizontal="center" vertical="center"/>
    </xf>
    <xf numFmtId="0" fontId="2" fillId="3" borderId="26" xfId="3" applyFont="1" applyFill="1" applyBorder="1" applyAlignment="1" applyProtection="1">
      <alignment horizontal="center" vertical="center" wrapText="1"/>
      <protection locked="0"/>
    </xf>
    <xf numFmtId="0" fontId="2" fillId="3" borderId="27" xfId="3" applyFont="1" applyFill="1" applyBorder="1" applyAlignment="1" applyProtection="1">
      <alignment horizontal="center" vertical="center" wrapText="1"/>
      <protection locked="0"/>
    </xf>
    <xf numFmtId="0" fontId="2" fillId="3" borderId="19" xfId="3" applyFont="1" applyFill="1" applyBorder="1" applyAlignment="1" applyProtection="1">
      <alignment horizontal="center" vertical="center" wrapText="1"/>
      <protection locked="0"/>
    </xf>
    <xf numFmtId="0" fontId="2" fillId="3" borderId="11" xfId="3" applyFont="1" applyFill="1" applyBorder="1" applyAlignment="1" applyProtection="1">
      <alignment horizontal="center" vertical="center" wrapText="1"/>
      <protection locked="0"/>
    </xf>
    <xf numFmtId="0" fontId="2" fillId="3" borderId="12" xfId="3" applyFont="1" applyFill="1" applyBorder="1" applyAlignment="1" applyProtection="1">
      <alignment horizontal="center" vertical="center" wrapText="1"/>
      <protection locked="0"/>
    </xf>
    <xf numFmtId="0" fontId="2" fillId="3" borderId="25" xfId="3" applyFont="1" applyFill="1" applyBorder="1" applyAlignment="1" applyProtection="1">
      <alignment horizontal="center" vertical="center" wrapText="1"/>
      <protection locked="0"/>
    </xf>
    <xf numFmtId="0" fontId="2" fillId="0" borderId="10" xfId="3" applyFont="1" applyBorder="1" applyAlignment="1" applyProtection="1">
      <alignment horizontal="center" vertical="center" wrapText="1"/>
      <protection locked="0"/>
    </xf>
    <xf numFmtId="0" fontId="2" fillId="0" borderId="14" xfId="3" applyFont="1" applyBorder="1" applyAlignment="1" applyProtection="1">
      <alignment horizontal="center" vertical="center" wrapText="1"/>
      <protection locked="0"/>
    </xf>
    <xf numFmtId="0" fontId="4" fillId="3" borderId="9" xfId="3" applyFill="1" applyBorder="1" applyAlignment="1">
      <alignment horizontal="center" vertical="center"/>
    </xf>
    <xf numFmtId="0" fontId="4" fillId="3" borderId="10" xfId="3" applyFill="1" applyBorder="1" applyAlignment="1">
      <alignment horizontal="center" vertical="center"/>
    </xf>
    <xf numFmtId="0" fontId="2" fillId="3" borderId="10" xfId="3" applyFont="1" applyFill="1" applyBorder="1" applyAlignment="1" applyProtection="1">
      <alignment horizontal="center" vertical="center"/>
      <protection locked="0"/>
    </xf>
    <xf numFmtId="0" fontId="3" fillId="3" borderId="10" xfId="3" applyFont="1" applyFill="1" applyBorder="1" applyAlignment="1" applyProtection="1">
      <alignment horizontal="center" vertical="center"/>
      <protection locked="0"/>
    </xf>
    <xf numFmtId="0" fontId="3" fillId="3" borderId="14" xfId="3" applyFont="1" applyFill="1" applyBorder="1" applyAlignment="1" applyProtection="1">
      <alignment horizontal="center" vertical="center"/>
      <protection locked="0"/>
    </xf>
    <xf numFmtId="0" fontId="4" fillId="4" borderId="9" xfId="3" applyFill="1" applyBorder="1" applyAlignment="1">
      <alignment horizontal="center" vertical="center"/>
    </xf>
    <xf numFmtId="0" fontId="4" fillId="4" borderId="10" xfId="3" applyFill="1" applyBorder="1" applyAlignment="1">
      <alignment horizontal="center" vertical="center"/>
    </xf>
    <xf numFmtId="0" fontId="2" fillId="4" borderId="10" xfId="3" applyFont="1" applyFill="1" applyBorder="1" applyAlignment="1" applyProtection="1">
      <alignment horizontal="center" vertical="center"/>
      <protection locked="0"/>
    </xf>
    <xf numFmtId="0" fontId="3" fillId="4" borderId="10" xfId="3" quotePrefix="1" applyFont="1" applyFill="1" applyBorder="1" applyAlignment="1" applyProtection="1">
      <alignment horizontal="center" vertical="center"/>
      <protection locked="0"/>
    </xf>
    <xf numFmtId="0" fontId="3" fillId="4" borderId="10" xfId="3" applyFont="1" applyFill="1" applyBorder="1" applyAlignment="1" applyProtection="1">
      <alignment horizontal="center" vertical="center"/>
      <protection locked="0"/>
    </xf>
    <xf numFmtId="0" fontId="3" fillId="4" borderId="14" xfId="3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9" xfId="3" applyFont="1" applyBorder="1" applyAlignment="1" applyProtection="1">
      <alignment horizontal="center" vertical="center"/>
      <protection locked="0"/>
    </xf>
    <xf numFmtId="0" fontId="2" fillId="0" borderId="10" xfId="3" applyFont="1" applyBorder="1" applyAlignment="1" applyProtection="1">
      <alignment horizontal="center" vertical="center"/>
      <protection locked="0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14" fontId="7" fillId="7" borderId="10" xfId="2" applyNumberFormat="1" applyFont="1" applyFill="1" applyBorder="1" applyAlignment="1" applyProtection="1">
      <alignment horizontal="center" vertical="center" wrapText="1"/>
      <protection locked="0"/>
    </xf>
    <xf numFmtId="9" fontId="7" fillId="7" borderId="10" xfId="2" applyNumberFormat="1" applyFont="1" applyFill="1" applyBorder="1" applyAlignment="1" applyProtection="1">
      <alignment horizontal="center" vertical="center" wrapText="1"/>
      <protection locked="0"/>
    </xf>
    <xf numFmtId="0" fontId="4" fillId="9" borderId="61" xfId="0" applyFont="1" applyFill="1" applyBorder="1" applyAlignment="1" applyProtection="1">
      <alignment horizontal="center" vertical="center"/>
      <protection locked="0"/>
    </xf>
    <xf numFmtId="0" fontId="0" fillId="9" borderId="61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</cellXfs>
  <cellStyles count="4">
    <cellStyle name="Normale" xfId="0" builtinId="0"/>
    <cellStyle name="Normale 2" xfId="3" xr:uid="{BABB62C6-11F2-471F-9FC6-74C235AD9DA6}"/>
    <cellStyle name="Normale 7" xfId="1" xr:uid="{E3D52969-F58F-43E5-91A7-7584752DB351}"/>
    <cellStyle name="Normale_OBJ_rev09 2 3" xfId="2" xr:uid="{73C05897-7447-4F20-8739-CEDFA285FA97}"/>
  </cellStyles>
  <dxfs count="12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sserini.DASEIN\Documents\VALUTAZIONE\NUOVI%20MATERIALI\0.%20Sistema%20val.%20PO%202016\OBJ_rev1.16%20Dlgs%201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tmp\VALUTAZIONE%20PERFORMANCE\Documents%20and%20Settings\paola.arrigoni\Impostazioni%20locali\Temporary%20Internet%20Files\OBJ_rev2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s%20and%20Settings\paola.arrigoni\Impostazioni%20locali\Temporary%20Internet%20Files\OBJ_rev2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sein\OIV\5%20OIV%20NUCLEI%20ENTI%202016\Cengio\Validazione%20PP%202016\All.%201%20Piano%20Performance%202016%20TUTTI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TECNICO</v>
          </cell>
          <cell r="C2" t="str">
            <v>MARIO ROSSI</v>
          </cell>
          <cell r="E2" t="str">
            <v>SVIL</v>
          </cell>
        </row>
        <row r="3">
          <cell r="B3" t="str">
            <v>FINANZIARIO</v>
          </cell>
          <cell r="C3" t="str">
            <v>ANNA BIANCHI</v>
          </cell>
          <cell r="E3" t="str">
            <v>MIGL</v>
          </cell>
        </row>
        <row r="4">
          <cell r="B4" t="str">
            <v>SOCIALE</v>
          </cell>
          <cell r="C4" t="str">
            <v>MARIA VERDI</v>
          </cell>
          <cell r="E4" t="str">
            <v>MANT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AFFARI GENERALI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i"/>
      <sheetName val="Caratteristiche"/>
      <sheetName val="Economico Patrimoniale"/>
      <sheetName val="Organizzazione"/>
      <sheetName val="OBJ_st01_Trasparenza"/>
      <sheetName val="OBJ st02_Anticorr"/>
      <sheetName val="10_Patrimonio"/>
      <sheetName val="14_Finanziario"/>
      <sheetName val="16_Entrate"/>
      <sheetName val="23_S Personale"/>
      <sheetName val="15_Sociale"/>
      <sheetName val="8 Disabili"/>
      <sheetName val="9_Minori"/>
      <sheetName val="2_Anziani"/>
      <sheetName val="5_Ass.Scolastica"/>
      <sheetName val="7_Vigilanza ter"/>
      <sheetName val="24_S Segreteria"/>
      <sheetName val="6_Demografici"/>
      <sheetName val="1_Servizi cimiteriali"/>
      <sheetName val="3_Commercio"/>
      <sheetName val="19_Manifestazioni"/>
      <sheetName val="13_Territorio"/>
      <sheetName val="4_Ecologia"/>
      <sheetName val="17_Edilizia"/>
      <sheetName val="21_Manutenzioni"/>
      <sheetName val="22_Manutenzioni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9D28-852C-48AE-AB48-EB60EA64F2F0}">
  <dimension ref="A1:IU65487"/>
  <sheetViews>
    <sheetView tabSelected="1" zoomScaleNormal="100" workbookViewId="0">
      <selection sqref="A1:N1"/>
    </sheetView>
  </sheetViews>
  <sheetFormatPr defaultColWidth="9.140625" defaultRowHeight="12.75" x14ac:dyDescent="0.2"/>
  <cols>
    <col min="1" max="2" width="8.5703125" style="1" customWidth="1"/>
    <col min="3" max="12" width="6.5703125" style="1" customWidth="1"/>
    <col min="13" max="13" width="9.140625" style="1" customWidth="1"/>
    <col min="14" max="14" width="8.28515625" style="1" customWidth="1"/>
    <col min="15" max="15" width="89.8554687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5" ht="18" customHeight="1" thickBo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s="2" customFormat="1" ht="12" thickBot="1" x14ac:dyDescent="0.25">
      <c r="A2" s="67" t="s">
        <v>1</v>
      </c>
      <c r="B2" s="68"/>
      <c r="C2" s="68"/>
      <c r="D2" s="68"/>
      <c r="E2" s="68" t="s">
        <v>2</v>
      </c>
      <c r="F2" s="68"/>
      <c r="G2" s="68"/>
      <c r="H2" s="68"/>
      <c r="I2" s="68" t="s">
        <v>3</v>
      </c>
      <c r="J2" s="68"/>
      <c r="K2" s="68"/>
      <c r="L2" s="68"/>
      <c r="M2" s="68"/>
      <c r="N2" s="69"/>
    </row>
    <row r="3" spans="1:15" s="2" customFormat="1" ht="11.25" x14ac:dyDescent="0.2">
      <c r="A3" s="70" t="s">
        <v>4</v>
      </c>
      <c r="B3" s="71"/>
      <c r="C3" s="71"/>
      <c r="D3" s="71"/>
      <c r="E3" s="70" t="s">
        <v>4</v>
      </c>
      <c r="F3" s="71"/>
      <c r="G3" s="71"/>
      <c r="H3" s="71"/>
      <c r="I3" s="74" t="s">
        <v>4</v>
      </c>
      <c r="J3" s="75"/>
      <c r="K3" s="75"/>
      <c r="L3" s="75"/>
      <c r="M3" s="75"/>
      <c r="N3" s="76"/>
    </row>
    <row r="4" spans="1:15" s="2" customFormat="1" ht="11.25" x14ac:dyDescent="0.2">
      <c r="A4" s="72"/>
      <c r="B4" s="73"/>
      <c r="C4" s="73"/>
      <c r="D4" s="73"/>
      <c r="E4" s="72"/>
      <c r="F4" s="73"/>
      <c r="G4" s="73"/>
      <c r="H4" s="73"/>
      <c r="I4" s="77"/>
      <c r="J4" s="78"/>
      <c r="K4" s="78"/>
      <c r="L4" s="78"/>
      <c r="M4" s="78"/>
      <c r="N4" s="79"/>
    </row>
    <row r="5" spans="1:15" s="2" customFormat="1" ht="27" customHeight="1" x14ac:dyDescent="0.2">
      <c r="A5" s="97" t="s">
        <v>5</v>
      </c>
      <c r="B5" s="98"/>
      <c r="C5" s="99" t="s">
        <v>6</v>
      </c>
      <c r="D5" s="99"/>
      <c r="E5" s="99"/>
      <c r="F5" s="99"/>
      <c r="G5" s="99"/>
      <c r="H5" s="99"/>
      <c r="I5" s="98" t="s">
        <v>7</v>
      </c>
      <c r="J5" s="98"/>
      <c r="K5" s="100">
        <v>1</v>
      </c>
      <c r="L5" s="100"/>
      <c r="M5" s="100"/>
      <c r="N5" s="101"/>
    </row>
    <row r="6" spans="1:15" ht="22.5" customHeight="1" x14ac:dyDescent="0.2">
      <c r="A6" s="102" t="s">
        <v>8</v>
      </c>
      <c r="B6" s="103"/>
      <c r="C6" s="104" t="s">
        <v>6</v>
      </c>
      <c r="D6" s="104"/>
      <c r="E6" s="104"/>
      <c r="F6" s="104"/>
      <c r="G6" s="104"/>
      <c r="H6" s="104"/>
      <c r="I6" s="103" t="s">
        <v>9</v>
      </c>
      <c r="J6" s="103"/>
      <c r="K6" s="105">
        <v>2</v>
      </c>
      <c r="L6" s="106"/>
      <c r="M6" s="106"/>
      <c r="N6" s="107"/>
    </row>
    <row r="7" spans="1:15" ht="41.25" customHeight="1" x14ac:dyDescent="0.2">
      <c r="A7" s="80" t="s">
        <v>10</v>
      </c>
      <c r="B7" s="81"/>
      <c r="C7" s="82" t="s">
        <v>66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5" ht="12.75" customHeight="1" x14ac:dyDescent="0.2">
      <c r="A8" s="3"/>
      <c r="B8" s="4"/>
      <c r="C8" s="85" t="s">
        <v>67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91"/>
    </row>
    <row r="9" spans="1:15" ht="12" customHeight="1" x14ac:dyDescent="0.2">
      <c r="A9" s="5"/>
      <c r="B9" s="6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O9" s="92"/>
    </row>
    <row r="10" spans="1:15" ht="12.6" hidden="1" customHeight="1" x14ac:dyDescent="0.2">
      <c r="A10" s="93" t="s">
        <v>11</v>
      </c>
      <c r="B10" s="94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92"/>
    </row>
    <row r="11" spans="1:15" ht="12.75" customHeight="1" x14ac:dyDescent="0.2">
      <c r="A11" s="93"/>
      <c r="B11" s="94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  <c r="O11" s="92"/>
    </row>
    <row r="12" spans="1:15" ht="24" customHeight="1" x14ac:dyDescent="0.2">
      <c r="A12" s="93"/>
      <c r="B12" s="94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  <c r="O12" s="92"/>
    </row>
    <row r="13" spans="1:15" ht="12.75" customHeight="1" x14ac:dyDescent="0.2">
      <c r="A13" s="93"/>
      <c r="B13" s="94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  <c r="O13" s="92"/>
    </row>
    <row r="14" spans="1:15" ht="12.75" customHeight="1" x14ac:dyDescent="0.2">
      <c r="A14" s="93"/>
      <c r="B14" s="9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92"/>
    </row>
    <row r="15" spans="1:15" ht="12.75" customHeight="1" x14ac:dyDescent="0.2">
      <c r="A15" s="93"/>
      <c r="B15" s="94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92"/>
    </row>
    <row r="16" spans="1:15" ht="12.75" customHeight="1" x14ac:dyDescent="0.2">
      <c r="A16" s="93"/>
      <c r="B16" s="94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92"/>
    </row>
    <row r="17" spans="1:15" ht="12.75" customHeight="1" x14ac:dyDescent="0.2">
      <c r="A17" s="93"/>
      <c r="B17" s="9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92"/>
    </row>
    <row r="18" spans="1:15" ht="6.6" customHeight="1" x14ac:dyDescent="0.2">
      <c r="A18" s="95"/>
      <c r="B18" s="96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2"/>
    </row>
    <row r="19" spans="1:15" ht="12.75" customHeight="1" x14ac:dyDescent="0.2">
      <c r="A19" s="7"/>
      <c r="B19" s="8"/>
      <c r="C19" s="117" t="s">
        <v>12</v>
      </c>
      <c r="D19" s="118"/>
      <c r="E19" s="118"/>
      <c r="F19" s="118"/>
      <c r="G19" s="118"/>
      <c r="H19" s="119"/>
      <c r="I19" s="123">
        <v>2022</v>
      </c>
      <c r="J19" s="124"/>
      <c r="K19" s="123">
        <v>2023</v>
      </c>
      <c r="L19" s="124"/>
      <c r="M19" s="125">
        <v>2024</v>
      </c>
      <c r="N19" s="126"/>
    </row>
    <row r="20" spans="1:15" ht="12.75" customHeight="1" x14ac:dyDescent="0.2">
      <c r="A20" s="7"/>
      <c r="B20" s="8"/>
      <c r="C20" s="120"/>
      <c r="D20" s="121"/>
      <c r="E20" s="121"/>
      <c r="F20" s="121"/>
      <c r="G20" s="121"/>
      <c r="H20" s="122"/>
      <c r="I20" s="127" t="s">
        <v>13</v>
      </c>
      <c r="J20" s="127"/>
      <c r="K20" s="127" t="s">
        <v>13</v>
      </c>
      <c r="L20" s="127"/>
      <c r="M20" s="127" t="s">
        <v>13</v>
      </c>
      <c r="N20" s="127"/>
    </row>
    <row r="21" spans="1:15" ht="18.75" customHeight="1" x14ac:dyDescent="0.2">
      <c r="A21" s="108" t="s">
        <v>14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5" ht="36" customHeight="1" x14ac:dyDescent="0.2">
      <c r="A22" s="9">
        <f>IF(B22&lt;&gt;"",1,"")</f>
        <v>1</v>
      </c>
      <c r="B22" s="111" t="s">
        <v>15</v>
      </c>
      <c r="C22" s="112"/>
      <c r="D22" s="112"/>
      <c r="E22" s="112"/>
      <c r="F22" s="112"/>
      <c r="G22" s="113"/>
      <c r="H22" s="10">
        <v>5</v>
      </c>
      <c r="I22" s="135" t="s">
        <v>18</v>
      </c>
      <c r="J22" s="136"/>
      <c r="K22" s="136"/>
      <c r="L22" s="136"/>
      <c r="M22" s="136"/>
      <c r="N22" s="137"/>
    </row>
    <row r="23" spans="1:15" ht="30" customHeight="1" x14ac:dyDescent="0.2">
      <c r="A23" s="11">
        <f>IF(B23&lt;&gt;"",A22+1,"")</f>
        <v>2</v>
      </c>
      <c r="B23" s="111" t="s">
        <v>16</v>
      </c>
      <c r="C23" s="112"/>
      <c r="D23" s="112"/>
      <c r="E23" s="112"/>
      <c r="F23" s="112"/>
      <c r="G23" s="113"/>
      <c r="H23" s="12"/>
      <c r="I23" s="111"/>
      <c r="J23" s="112"/>
      <c r="K23" s="112"/>
      <c r="L23" s="112"/>
      <c r="M23" s="112"/>
      <c r="N23" s="113"/>
    </row>
    <row r="24" spans="1:15" ht="30" customHeight="1" thickBot="1" x14ac:dyDescent="0.25">
      <c r="A24" s="11">
        <f>IF(B24&lt;&gt;"",A23+1,"")</f>
        <v>3</v>
      </c>
      <c r="B24" s="114" t="s">
        <v>17</v>
      </c>
      <c r="C24" s="115"/>
      <c r="D24" s="115"/>
      <c r="E24" s="115"/>
      <c r="F24" s="115"/>
      <c r="G24" s="116"/>
      <c r="H24" s="12" t="str">
        <f>IF(I24&lt;&gt;"",H23+1,"")</f>
        <v/>
      </c>
      <c r="I24" s="111"/>
      <c r="J24" s="112"/>
      <c r="K24" s="112"/>
      <c r="L24" s="112"/>
      <c r="M24" s="112"/>
      <c r="N24" s="113"/>
    </row>
    <row r="25" spans="1:15" ht="36" customHeight="1" thickBot="1" x14ac:dyDescent="0.25">
      <c r="A25" s="13">
        <v>4</v>
      </c>
      <c r="B25" s="114" t="s">
        <v>68</v>
      </c>
      <c r="C25" s="115"/>
      <c r="D25" s="115"/>
      <c r="E25" s="115"/>
      <c r="F25" s="115"/>
      <c r="G25" s="116"/>
      <c r="H25" s="14"/>
      <c r="I25" s="114"/>
      <c r="J25" s="115"/>
      <c r="K25" s="115"/>
      <c r="L25" s="115"/>
      <c r="M25" s="115"/>
      <c r="N25" s="116"/>
    </row>
    <row r="26" spans="1:15" x14ac:dyDescent="0.2">
      <c r="A26" s="138" t="s">
        <v>19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5" ht="14.25" customHeight="1" x14ac:dyDescent="0.2">
      <c r="A27" s="141" t="s">
        <v>20</v>
      </c>
      <c r="B27" s="142"/>
      <c r="C27" s="142"/>
      <c r="D27" s="142"/>
      <c r="E27" s="142"/>
      <c r="F27" s="142"/>
      <c r="G27" s="143" t="s">
        <v>21</v>
      </c>
      <c r="H27" s="144"/>
      <c r="I27" s="143" t="s">
        <v>22</v>
      </c>
      <c r="J27" s="144"/>
      <c r="K27" s="143" t="s">
        <v>23</v>
      </c>
      <c r="L27" s="144"/>
      <c r="M27" s="15">
        <v>2023</v>
      </c>
      <c r="N27" s="16">
        <v>2024</v>
      </c>
    </row>
    <row r="28" spans="1:15" x14ac:dyDescent="0.2">
      <c r="A28" s="128"/>
      <c r="B28" s="129"/>
      <c r="C28" s="129"/>
      <c r="D28" s="129"/>
      <c r="E28" s="129"/>
      <c r="F28" s="130"/>
      <c r="G28" s="131"/>
      <c r="H28" s="132"/>
      <c r="I28" s="133"/>
      <c r="J28" s="134"/>
      <c r="K28" s="131"/>
      <c r="L28" s="132"/>
      <c r="M28" s="17"/>
      <c r="N28" s="18"/>
    </row>
    <row r="29" spans="1:15" x14ac:dyDescent="0.2">
      <c r="A29" s="128"/>
      <c r="B29" s="129"/>
      <c r="C29" s="129"/>
      <c r="D29" s="129"/>
      <c r="E29" s="129"/>
      <c r="F29" s="130"/>
      <c r="G29" s="131"/>
      <c r="H29" s="132"/>
      <c r="I29" s="133"/>
      <c r="J29" s="134"/>
      <c r="K29" s="131"/>
      <c r="L29" s="132"/>
      <c r="M29" s="17"/>
      <c r="N29" s="18"/>
    </row>
    <row r="30" spans="1:15" x14ac:dyDescent="0.2">
      <c r="A30" s="141" t="s">
        <v>24</v>
      </c>
      <c r="B30" s="142"/>
      <c r="C30" s="142"/>
      <c r="D30" s="142"/>
      <c r="E30" s="142"/>
      <c r="F30" s="142"/>
      <c r="G30" s="143" t="s">
        <v>21</v>
      </c>
      <c r="H30" s="144"/>
      <c r="I30" s="143" t="s">
        <v>22</v>
      </c>
      <c r="J30" s="144"/>
      <c r="K30" s="143" t="s">
        <v>23</v>
      </c>
      <c r="L30" s="144"/>
      <c r="M30" s="15">
        <v>2022</v>
      </c>
      <c r="N30" s="16">
        <v>2023</v>
      </c>
    </row>
    <row r="31" spans="1:15" ht="17.45" customHeight="1" x14ac:dyDescent="0.2">
      <c r="A31" s="148" t="s">
        <v>16</v>
      </c>
      <c r="B31" s="148"/>
      <c r="C31" s="148"/>
      <c r="D31" s="148"/>
      <c r="E31" s="148"/>
      <c r="F31" s="148"/>
      <c r="G31" s="146">
        <v>44742</v>
      </c>
      <c r="H31" s="147"/>
      <c r="I31" s="149"/>
      <c r="J31" s="150"/>
      <c r="K31" s="151"/>
      <c r="L31" s="152"/>
      <c r="M31" s="19"/>
      <c r="N31" s="20"/>
    </row>
    <row r="32" spans="1:15" ht="21" customHeight="1" x14ac:dyDescent="0.2">
      <c r="A32" s="145" t="s">
        <v>25</v>
      </c>
      <c r="B32" s="145"/>
      <c r="C32" s="145"/>
      <c r="D32" s="145"/>
      <c r="E32" s="145"/>
      <c r="F32" s="145"/>
      <c r="G32" s="146">
        <v>44742</v>
      </c>
      <c r="H32" s="147"/>
      <c r="I32" s="133"/>
      <c r="J32" s="134"/>
      <c r="K32" s="131"/>
      <c r="L32" s="132"/>
      <c r="M32" s="17"/>
      <c r="N32" s="18"/>
    </row>
    <row r="33" spans="1:14" x14ac:dyDescent="0.2">
      <c r="A33" s="128"/>
      <c r="B33" s="129"/>
      <c r="C33" s="129"/>
      <c r="D33" s="129"/>
      <c r="E33" s="129"/>
      <c r="F33" s="130"/>
      <c r="G33" s="131"/>
      <c r="H33" s="132"/>
      <c r="I33" s="133"/>
      <c r="J33" s="134"/>
      <c r="K33" s="131"/>
      <c r="L33" s="132"/>
      <c r="M33" s="17"/>
      <c r="N33" s="18"/>
    </row>
    <row r="34" spans="1:14" x14ac:dyDescent="0.2">
      <c r="A34" s="141" t="s">
        <v>26</v>
      </c>
      <c r="B34" s="142"/>
      <c r="C34" s="142"/>
      <c r="D34" s="142"/>
      <c r="E34" s="142"/>
      <c r="F34" s="142"/>
      <c r="G34" s="143" t="s">
        <v>21</v>
      </c>
      <c r="H34" s="144"/>
      <c r="I34" s="143" t="s">
        <v>22</v>
      </c>
      <c r="J34" s="144"/>
      <c r="K34" s="143" t="s">
        <v>23</v>
      </c>
      <c r="L34" s="144"/>
      <c r="M34" s="15">
        <v>2022</v>
      </c>
      <c r="N34" s="16">
        <v>2023</v>
      </c>
    </row>
    <row r="35" spans="1:14" ht="15.75" customHeight="1" x14ac:dyDescent="0.2">
      <c r="A35" s="153"/>
      <c r="B35" s="154"/>
      <c r="C35" s="154"/>
      <c r="D35" s="154"/>
      <c r="E35" s="154"/>
      <c r="F35" s="155"/>
      <c r="G35" s="131"/>
      <c r="H35" s="132"/>
      <c r="I35" s="133"/>
      <c r="J35" s="134"/>
      <c r="K35" s="131"/>
      <c r="L35" s="132"/>
      <c r="M35" s="17"/>
      <c r="N35" s="18"/>
    </row>
    <row r="36" spans="1:14" ht="15.75" customHeight="1" x14ac:dyDescent="0.2">
      <c r="A36" s="153"/>
      <c r="B36" s="154"/>
      <c r="C36" s="154"/>
      <c r="D36" s="154"/>
      <c r="E36" s="154"/>
      <c r="F36" s="155"/>
      <c r="G36" s="131"/>
      <c r="H36" s="132"/>
      <c r="I36" s="133"/>
      <c r="J36" s="134"/>
      <c r="K36" s="131"/>
      <c r="L36" s="132"/>
      <c r="M36" s="17"/>
      <c r="N36" s="18"/>
    </row>
    <row r="37" spans="1:14" x14ac:dyDescent="0.2">
      <c r="A37" s="141" t="s">
        <v>27</v>
      </c>
      <c r="B37" s="142"/>
      <c r="C37" s="142"/>
      <c r="D37" s="142"/>
      <c r="E37" s="142"/>
      <c r="F37" s="142"/>
      <c r="G37" s="143" t="s">
        <v>21</v>
      </c>
      <c r="H37" s="144"/>
      <c r="I37" s="143" t="s">
        <v>22</v>
      </c>
      <c r="J37" s="144"/>
      <c r="K37" s="143" t="s">
        <v>23</v>
      </c>
      <c r="L37" s="144"/>
      <c r="M37" s="15">
        <v>2022</v>
      </c>
      <c r="N37" s="16">
        <v>2023</v>
      </c>
    </row>
    <row r="38" spans="1:14" ht="17.45" customHeight="1" x14ac:dyDescent="0.2">
      <c r="A38" s="165"/>
      <c r="B38" s="166"/>
      <c r="C38" s="166"/>
      <c r="D38" s="166"/>
      <c r="E38" s="166"/>
      <c r="F38" s="167"/>
      <c r="G38" s="168"/>
      <c r="H38" s="169"/>
      <c r="I38" s="133"/>
      <c r="J38" s="134"/>
      <c r="K38" s="131"/>
      <c r="L38" s="132"/>
      <c r="M38" s="17"/>
      <c r="N38" s="18"/>
    </row>
    <row r="39" spans="1:14" x14ac:dyDescent="0.2">
      <c r="A39" s="153"/>
      <c r="B39" s="154"/>
      <c r="C39" s="154"/>
      <c r="D39" s="154"/>
      <c r="E39" s="154"/>
      <c r="F39" s="155"/>
      <c r="G39" s="131"/>
      <c r="H39" s="132"/>
      <c r="I39" s="133"/>
      <c r="J39" s="134"/>
      <c r="K39" s="131"/>
      <c r="L39" s="132"/>
      <c r="M39" s="17"/>
      <c r="N39" s="18"/>
    </row>
    <row r="40" spans="1:14" x14ac:dyDescent="0.2">
      <c r="A40" s="156"/>
      <c r="B40" s="157"/>
      <c r="C40" s="157"/>
      <c r="D40" s="157"/>
      <c r="E40" s="157"/>
      <c r="F40" s="158"/>
      <c r="G40" s="159"/>
      <c r="H40" s="160"/>
      <c r="I40" s="161"/>
      <c r="J40" s="158"/>
      <c r="K40" s="159"/>
      <c r="L40" s="160"/>
      <c r="M40" s="21"/>
      <c r="N40" s="22"/>
    </row>
    <row r="42" spans="1:14" x14ac:dyDescent="0.2">
      <c r="A42" s="162" t="s">
        <v>28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4"/>
    </row>
    <row r="43" spans="1:14" ht="39.75" customHeight="1" x14ac:dyDescent="0.2">
      <c r="A43" s="81" t="s">
        <v>29</v>
      </c>
      <c r="B43" s="81"/>
      <c r="C43" s="23" t="s">
        <v>30</v>
      </c>
      <c r="D43" s="23" t="s">
        <v>31</v>
      </c>
      <c r="E43" s="23" t="s">
        <v>32</v>
      </c>
      <c r="F43" s="23" t="s">
        <v>33</v>
      </c>
      <c r="G43" s="23" t="s">
        <v>34</v>
      </c>
      <c r="H43" s="23" t="s">
        <v>35</v>
      </c>
      <c r="I43" s="23" t="s">
        <v>36</v>
      </c>
      <c r="J43" s="23" t="s">
        <v>37</v>
      </c>
      <c r="K43" s="23" t="s">
        <v>38</v>
      </c>
      <c r="L43" s="23" t="s">
        <v>39</v>
      </c>
      <c r="M43" s="23" t="s">
        <v>40</v>
      </c>
      <c r="N43" s="23" t="s">
        <v>41</v>
      </c>
    </row>
    <row r="44" spans="1:14" ht="12" customHeight="1" x14ac:dyDescent="0.2">
      <c r="A44" s="172">
        <f>IF(A22&gt;0,A22,"")</f>
        <v>1</v>
      </c>
      <c r="B44" s="173"/>
      <c r="C44" s="24" t="s">
        <v>42</v>
      </c>
      <c r="D44" s="24" t="s">
        <v>42</v>
      </c>
      <c r="E44" s="24" t="s">
        <v>42</v>
      </c>
      <c r="F44" s="24" t="s">
        <v>42</v>
      </c>
      <c r="G44" s="24" t="s">
        <v>42</v>
      </c>
      <c r="H44" s="24"/>
      <c r="I44" s="24"/>
      <c r="J44" s="24"/>
      <c r="K44" s="24"/>
      <c r="L44" s="24"/>
      <c r="M44" s="24"/>
      <c r="N44" s="24"/>
    </row>
    <row r="45" spans="1:14" ht="12" customHeight="1" thickBot="1" x14ac:dyDescent="0.25">
      <c r="A45" s="174"/>
      <c r="B45" s="1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2" customHeight="1" x14ac:dyDescent="0.2">
      <c r="A46" s="172">
        <f>IF(A23&gt;0,A23,"")</f>
        <v>2</v>
      </c>
      <c r="B46" s="173"/>
      <c r="C46" s="26"/>
      <c r="D46" s="27"/>
      <c r="E46" s="26"/>
      <c r="F46" s="26"/>
      <c r="G46" s="26"/>
      <c r="H46" s="26" t="s">
        <v>13</v>
      </c>
      <c r="I46" s="26"/>
      <c r="J46" s="26"/>
      <c r="K46" s="26"/>
      <c r="L46" s="26"/>
      <c r="M46" s="26"/>
      <c r="N46" s="26"/>
    </row>
    <row r="47" spans="1:14" ht="12" customHeight="1" thickBot="1" x14ac:dyDescent="0.25">
      <c r="A47" s="174"/>
      <c r="B47" s="17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12" customHeight="1" x14ac:dyDescent="0.2">
      <c r="A48" s="172">
        <f>IF(A24&gt;0,A24,"")</f>
        <v>3</v>
      </c>
      <c r="B48" s="173"/>
      <c r="C48" s="26" t="s">
        <v>13</v>
      </c>
      <c r="D48" s="26" t="s">
        <v>13</v>
      </c>
      <c r="E48" s="26" t="s">
        <v>13</v>
      </c>
      <c r="F48" s="26" t="s">
        <v>13</v>
      </c>
      <c r="G48" s="26" t="s">
        <v>13</v>
      </c>
      <c r="H48" s="26" t="s">
        <v>13</v>
      </c>
      <c r="I48" s="26" t="s">
        <v>13</v>
      </c>
      <c r="J48" s="26" t="s">
        <v>13</v>
      </c>
      <c r="K48" s="26" t="s">
        <v>13</v>
      </c>
      <c r="L48" s="26" t="s">
        <v>13</v>
      </c>
      <c r="M48" s="26" t="s">
        <v>13</v>
      </c>
      <c r="N48" s="26" t="s">
        <v>13</v>
      </c>
    </row>
    <row r="49" spans="1:14" ht="12" customHeight="1" thickBot="1" x14ac:dyDescent="0.25">
      <c r="A49" s="174"/>
      <c r="B49" s="17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12" customHeight="1" x14ac:dyDescent="0.2">
      <c r="A50" s="172">
        <f>IF(A25&gt;0,A25,"")</f>
        <v>4</v>
      </c>
      <c r="B50" s="173"/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8" t="s">
        <v>13</v>
      </c>
      <c r="I50" s="28" t="s">
        <v>13</v>
      </c>
      <c r="J50" s="28" t="s">
        <v>13</v>
      </c>
      <c r="K50" s="28" t="s">
        <v>13</v>
      </c>
      <c r="L50" s="26" t="s">
        <v>13</v>
      </c>
      <c r="M50" s="26" t="s">
        <v>13</v>
      </c>
      <c r="N50" s="26" t="s">
        <v>13</v>
      </c>
    </row>
    <row r="51" spans="1:14" ht="12" customHeight="1" thickBot="1" x14ac:dyDescent="0.25">
      <c r="A51" s="174"/>
      <c r="B51" s="17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ht="12" customHeight="1" x14ac:dyDescent="0.2">
      <c r="A52" s="172">
        <f>IF(H22&gt;0,H22,"")</f>
        <v>5</v>
      </c>
      <c r="B52" s="173"/>
      <c r="C52" s="28"/>
      <c r="D52" s="28"/>
      <c r="E52" s="28"/>
      <c r="F52" s="28"/>
      <c r="G52" s="28"/>
      <c r="H52" s="28" t="s">
        <v>13</v>
      </c>
      <c r="I52" s="28"/>
      <c r="J52" s="28"/>
      <c r="K52" s="28"/>
      <c r="L52" s="28"/>
      <c r="M52" s="28"/>
      <c r="N52" s="28"/>
    </row>
    <row r="53" spans="1:14" ht="12" customHeight="1" thickBot="1" x14ac:dyDescent="0.25">
      <c r="A53" s="174"/>
      <c r="B53" s="17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6" spans="1:14" x14ac:dyDescent="0.2">
      <c r="A56" s="162" t="s">
        <v>43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4"/>
    </row>
    <row r="57" spans="1:14" ht="36" customHeight="1" x14ac:dyDescent="0.2">
      <c r="A57" s="29" t="s">
        <v>44</v>
      </c>
      <c r="B57" s="170" t="s">
        <v>45</v>
      </c>
      <c r="C57" s="170"/>
      <c r="D57" s="170"/>
      <c r="E57" s="170"/>
      <c r="F57" s="170"/>
      <c r="G57" s="170" t="s">
        <v>46</v>
      </c>
      <c r="H57" s="170"/>
      <c r="I57" s="170" t="s">
        <v>47</v>
      </c>
      <c r="J57" s="170"/>
      <c r="K57" s="170" t="s">
        <v>48</v>
      </c>
      <c r="L57" s="170"/>
      <c r="M57" s="171" t="s">
        <v>49</v>
      </c>
      <c r="N57" s="171"/>
    </row>
    <row r="58" spans="1:14" x14ac:dyDescent="0.2">
      <c r="A58" s="30"/>
      <c r="B58" s="176" t="s">
        <v>65</v>
      </c>
      <c r="C58" s="177"/>
      <c r="D58" s="177"/>
      <c r="E58" s="177"/>
      <c r="F58" s="178"/>
      <c r="G58" s="179"/>
      <c r="H58" s="180"/>
      <c r="I58" s="181"/>
      <c r="J58" s="182"/>
      <c r="K58" s="183"/>
      <c r="L58" s="184"/>
      <c r="M58" s="185"/>
      <c r="N58" s="186"/>
    </row>
    <row r="59" spans="1:14" x14ac:dyDescent="0.2">
      <c r="A59" s="31"/>
      <c r="B59" s="187" t="s">
        <v>69</v>
      </c>
      <c r="C59" s="188"/>
      <c r="D59" s="188"/>
      <c r="E59" s="188"/>
      <c r="F59" s="189"/>
      <c r="G59" s="190"/>
      <c r="H59" s="191"/>
      <c r="I59" s="192"/>
      <c r="J59" s="193"/>
      <c r="K59" s="194"/>
      <c r="L59" s="195"/>
      <c r="M59" s="196"/>
      <c r="N59" s="197"/>
    </row>
    <row r="60" spans="1:14" x14ac:dyDescent="0.2">
      <c r="A60" s="31"/>
      <c r="B60" s="198"/>
      <c r="C60" s="188"/>
      <c r="D60" s="188"/>
      <c r="E60" s="188"/>
      <c r="F60" s="189"/>
      <c r="G60" s="190"/>
      <c r="H60" s="191"/>
      <c r="I60" s="192"/>
      <c r="J60" s="193"/>
      <c r="K60" s="194"/>
      <c r="L60" s="195"/>
      <c r="M60" s="196"/>
      <c r="N60" s="197"/>
    </row>
    <row r="61" spans="1:14" x14ac:dyDescent="0.2">
      <c r="A61" s="31"/>
      <c r="B61" s="198"/>
      <c r="C61" s="188"/>
      <c r="D61" s="188"/>
      <c r="E61" s="188"/>
      <c r="F61" s="189"/>
      <c r="G61" s="190"/>
      <c r="H61" s="191"/>
      <c r="I61" s="192"/>
      <c r="J61" s="193"/>
      <c r="K61" s="194"/>
      <c r="L61" s="195"/>
      <c r="M61" s="196"/>
      <c r="N61" s="197"/>
    </row>
    <row r="62" spans="1:14" x14ac:dyDescent="0.2">
      <c r="A62" s="31"/>
      <c r="B62" s="198"/>
      <c r="C62" s="188"/>
      <c r="D62" s="188"/>
      <c r="E62" s="188"/>
      <c r="F62" s="189"/>
      <c r="G62" s="190"/>
      <c r="H62" s="191"/>
      <c r="I62" s="192"/>
      <c r="J62" s="193"/>
      <c r="K62" s="194"/>
      <c r="L62" s="195"/>
      <c r="M62" s="196"/>
      <c r="N62" s="197"/>
    </row>
    <row r="63" spans="1:14" x14ac:dyDescent="0.2">
      <c r="A63" s="31"/>
      <c r="B63" s="198"/>
      <c r="C63" s="188"/>
      <c r="D63" s="188"/>
      <c r="E63" s="188"/>
      <c r="F63" s="189"/>
      <c r="G63" s="190"/>
      <c r="H63" s="191"/>
      <c r="I63" s="192"/>
      <c r="J63" s="193"/>
      <c r="K63" s="194"/>
      <c r="L63" s="195"/>
      <c r="M63" s="196"/>
      <c r="N63" s="197"/>
    </row>
    <row r="64" spans="1:14" x14ac:dyDescent="0.2">
      <c r="A64" s="32"/>
      <c r="B64" s="199"/>
      <c r="C64" s="200"/>
      <c r="D64" s="200"/>
      <c r="E64" s="200"/>
      <c r="F64" s="201"/>
      <c r="G64" s="202"/>
      <c r="H64" s="203"/>
      <c r="I64" s="204"/>
      <c r="J64" s="205"/>
      <c r="K64" s="206"/>
      <c r="L64" s="207"/>
      <c r="M64" s="208"/>
      <c r="N64" s="209"/>
    </row>
    <row r="65" spans="1:14" x14ac:dyDescent="0.2">
      <c r="A65" s="33">
        <f>COUNTA(B58:F64)</f>
        <v>2</v>
      </c>
      <c r="B65" s="210" t="s">
        <v>50</v>
      </c>
      <c r="C65" s="210"/>
      <c r="D65" s="210"/>
      <c r="E65" s="210"/>
      <c r="F65" s="210"/>
      <c r="G65" s="210"/>
      <c r="H65" s="210"/>
      <c r="I65" s="210"/>
      <c r="J65" s="210"/>
      <c r="K65" s="210"/>
      <c r="L65" s="211"/>
      <c r="M65" s="212"/>
      <c r="N65" s="212"/>
    </row>
    <row r="67" spans="1:14" x14ac:dyDescent="0.2">
      <c r="A67" s="222" t="s">
        <v>51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</row>
    <row r="68" spans="1:14" x14ac:dyDescent="0.2">
      <c r="A68" s="223" t="s">
        <v>52</v>
      </c>
      <c r="B68" s="223"/>
      <c r="C68" s="223"/>
      <c r="D68" s="223"/>
      <c r="E68" s="224" t="s">
        <v>53</v>
      </c>
      <c r="F68" s="109"/>
      <c r="G68" s="109"/>
      <c r="H68" s="109"/>
      <c r="I68" s="109"/>
      <c r="J68" s="109"/>
      <c r="K68" s="109"/>
      <c r="L68" s="109"/>
      <c r="M68" s="225" t="s">
        <v>54</v>
      </c>
      <c r="N68" s="226"/>
    </row>
    <row r="69" spans="1:14" x14ac:dyDescent="0.2">
      <c r="A69" s="227"/>
      <c r="B69" s="228"/>
      <c r="C69" s="228"/>
      <c r="D69" s="229"/>
      <c r="E69" s="227"/>
      <c r="F69" s="228"/>
      <c r="G69" s="228"/>
      <c r="H69" s="228"/>
      <c r="I69" s="228"/>
      <c r="J69" s="228"/>
      <c r="K69" s="228"/>
      <c r="L69" s="229"/>
      <c r="M69" s="230"/>
      <c r="N69" s="231"/>
    </row>
    <row r="70" spans="1:14" x14ac:dyDescent="0.2">
      <c r="A70" s="216"/>
      <c r="B70" s="188"/>
      <c r="C70" s="188"/>
      <c r="D70" s="189"/>
      <c r="E70" s="216"/>
      <c r="F70" s="188"/>
      <c r="G70" s="188"/>
      <c r="H70" s="188"/>
      <c r="I70" s="188"/>
      <c r="J70" s="188"/>
      <c r="K70" s="188"/>
      <c r="L70" s="189"/>
      <c r="M70" s="217"/>
      <c r="N70" s="218"/>
    </row>
    <row r="71" spans="1:14" x14ac:dyDescent="0.2">
      <c r="A71" s="216"/>
      <c r="B71" s="188"/>
      <c r="C71" s="188"/>
      <c r="D71" s="189"/>
      <c r="E71" s="216"/>
      <c r="F71" s="188"/>
      <c r="G71" s="188"/>
      <c r="H71" s="188"/>
      <c r="I71" s="188"/>
      <c r="J71" s="188"/>
      <c r="K71" s="188"/>
      <c r="L71" s="189"/>
      <c r="M71" s="217"/>
      <c r="N71" s="218"/>
    </row>
    <row r="72" spans="1:14" x14ac:dyDescent="0.2">
      <c r="A72" s="216"/>
      <c r="B72" s="188"/>
      <c r="C72" s="188"/>
      <c r="D72" s="189"/>
      <c r="E72" s="216"/>
      <c r="F72" s="188"/>
      <c r="G72" s="188"/>
      <c r="H72" s="188"/>
      <c r="I72" s="188"/>
      <c r="J72" s="188"/>
      <c r="K72" s="188"/>
      <c r="L72" s="189"/>
      <c r="M72" s="217"/>
      <c r="N72" s="218"/>
    </row>
    <row r="73" spans="1:14" x14ac:dyDescent="0.2">
      <c r="A73" s="216"/>
      <c r="B73" s="188"/>
      <c r="C73" s="188"/>
      <c r="D73" s="189"/>
      <c r="E73" s="216"/>
      <c r="F73" s="188"/>
      <c r="G73" s="188"/>
      <c r="H73" s="188"/>
      <c r="I73" s="188"/>
      <c r="J73" s="188"/>
      <c r="K73" s="188"/>
      <c r="L73" s="189"/>
      <c r="M73" s="217"/>
      <c r="N73" s="218"/>
    </row>
    <row r="74" spans="1:14" x14ac:dyDescent="0.2">
      <c r="A74" s="216"/>
      <c r="B74" s="188"/>
      <c r="C74" s="188"/>
      <c r="D74" s="189"/>
      <c r="E74" s="216"/>
      <c r="F74" s="188"/>
      <c r="G74" s="188"/>
      <c r="H74" s="188"/>
      <c r="I74" s="188"/>
      <c r="J74" s="188"/>
      <c r="K74" s="188"/>
      <c r="L74" s="189"/>
      <c r="M74" s="217"/>
      <c r="N74" s="218"/>
    </row>
    <row r="75" spans="1:14" x14ac:dyDescent="0.2">
      <c r="A75" s="216"/>
      <c r="B75" s="188"/>
      <c r="C75" s="188"/>
      <c r="D75" s="189"/>
      <c r="E75" s="216"/>
      <c r="F75" s="188"/>
      <c r="G75" s="188"/>
      <c r="H75" s="188"/>
      <c r="I75" s="188"/>
      <c r="J75" s="188"/>
      <c r="K75" s="188"/>
      <c r="L75" s="189"/>
      <c r="M75" s="217"/>
      <c r="N75" s="218"/>
    </row>
    <row r="76" spans="1:14" x14ac:dyDescent="0.2">
      <c r="A76" s="216"/>
      <c r="B76" s="188"/>
      <c r="C76" s="188"/>
      <c r="D76" s="189"/>
      <c r="E76" s="216"/>
      <c r="F76" s="188"/>
      <c r="G76" s="188"/>
      <c r="H76" s="188"/>
      <c r="I76" s="188"/>
      <c r="J76" s="188"/>
      <c r="K76" s="188"/>
      <c r="L76" s="189"/>
      <c r="M76" s="217"/>
      <c r="N76" s="218"/>
    </row>
    <row r="77" spans="1:14" x14ac:dyDescent="0.2">
      <c r="A77" s="216"/>
      <c r="B77" s="188"/>
      <c r="C77" s="188"/>
      <c r="D77" s="189"/>
      <c r="E77" s="216"/>
      <c r="F77" s="188"/>
      <c r="G77" s="188"/>
      <c r="H77" s="188"/>
      <c r="I77" s="188"/>
      <c r="J77" s="188"/>
      <c r="K77" s="188"/>
      <c r="L77" s="189"/>
      <c r="M77" s="217"/>
      <c r="N77" s="218"/>
    </row>
    <row r="78" spans="1:14" x14ac:dyDescent="0.2">
      <c r="A78" s="219"/>
      <c r="B78" s="200"/>
      <c r="C78" s="200"/>
      <c r="D78" s="201"/>
      <c r="E78" s="219"/>
      <c r="F78" s="200"/>
      <c r="G78" s="200"/>
      <c r="H78" s="200"/>
      <c r="I78" s="200"/>
      <c r="J78" s="200"/>
      <c r="K78" s="200"/>
      <c r="L78" s="201"/>
      <c r="M78" s="220"/>
      <c r="N78" s="221"/>
    </row>
    <row r="79" spans="1:14" x14ac:dyDescent="0.2">
      <c r="A79" s="212" t="s">
        <v>55</v>
      </c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3"/>
      <c r="N79" s="213"/>
    </row>
    <row r="80" spans="1:14" ht="22.5" customHeight="1" x14ac:dyDescent="0.2">
      <c r="A80" s="214" t="s">
        <v>55</v>
      </c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5">
        <f>M79+M65</f>
        <v>0</v>
      </c>
      <c r="N80" s="215"/>
    </row>
    <row r="65486" spans="251:255" x14ac:dyDescent="0.2">
      <c r="IQ65486" s="8" t="s">
        <v>56</v>
      </c>
      <c r="IR65486" s="8" t="s">
        <v>57</v>
      </c>
      <c r="IS65486" s="8" t="s">
        <v>58</v>
      </c>
      <c r="IT65486" s="8" t="s">
        <v>59</v>
      </c>
      <c r="IU65486" s="8" t="s">
        <v>60</v>
      </c>
    </row>
    <row r="65487" spans="251:255" x14ac:dyDescent="0.2">
      <c r="IQ65487" s="8" t="e">
        <f>#REF!&amp;#REF!</f>
        <v>#REF!</v>
      </c>
      <c r="IR65487" s="8">
        <f>$A$14</f>
        <v>0</v>
      </c>
      <c r="IS65487" s="8" t="e">
        <f>$B$22&amp;" - "&amp;$B$23&amp;" - "&amp;$B$24&amp;" - "&amp;#REF!&amp;" - "&amp;#REF!&amp;" - "&amp;$I$23&amp;" - "&amp;$I$24&amp;" - "&amp;#REF!</f>
        <v>#REF!</v>
      </c>
      <c r="IT65487" s="8" t="e">
        <f>$A$31&amp;": "&amp;$I$31&amp;" - "&amp;#REF!&amp;": "&amp;#REF!&amp;" - "&amp;#REF!&amp;": "&amp;#REF!&amp;" - "&amp;$A$28&amp;": "&amp;$I$28&amp;" - "&amp;#REF!&amp;": "&amp;#REF!&amp;" - "&amp;#REF!&amp;": "&amp;#REF!&amp;" - "&amp;$A$32&amp;": "&amp;$I$32&amp;" - "&amp;$A$33&amp;": "&amp;$I$33&amp;" - "&amp;#REF!&amp;": "&amp;#REF!&amp;" - "&amp;$A$36&amp;": "&amp;$I$36&amp;" - "&amp;$A$37&amp;": "&amp;$I$37&amp;" - "&amp;#REF!&amp;": "&amp;#REF!&amp;" - "&amp;$A$40&amp;": "&amp;$I$40</f>
        <v>#REF!</v>
      </c>
      <c r="IU65487" s="8">
        <f>$A$65</f>
        <v>2</v>
      </c>
    </row>
  </sheetData>
  <sheetProtection formatCells="0" formatColumns="0" formatRows="0"/>
  <mergeCells count="167">
    <mergeCell ref="A79:L79"/>
    <mergeCell ref="M79:N79"/>
    <mergeCell ref="A80:L80"/>
    <mergeCell ref="M80:N80"/>
    <mergeCell ref="B25:G25"/>
    <mergeCell ref="A75:D76"/>
    <mergeCell ref="E75:L76"/>
    <mergeCell ref="M75:N76"/>
    <mergeCell ref="A77:D78"/>
    <mergeCell ref="E77:L78"/>
    <mergeCell ref="M77:N78"/>
    <mergeCell ref="A71:D72"/>
    <mergeCell ref="E71:L72"/>
    <mergeCell ref="M71:N72"/>
    <mergeCell ref="A73:D74"/>
    <mergeCell ref="E73:L74"/>
    <mergeCell ref="M73:N74"/>
    <mergeCell ref="A67:N67"/>
    <mergeCell ref="A68:D68"/>
    <mergeCell ref="E68:L68"/>
    <mergeCell ref="M68:N68"/>
    <mergeCell ref="A69:D70"/>
    <mergeCell ref="E69:L70"/>
    <mergeCell ref="M69:N70"/>
    <mergeCell ref="B64:F64"/>
    <mergeCell ref="G64:H64"/>
    <mergeCell ref="I64:J64"/>
    <mergeCell ref="K64:L64"/>
    <mergeCell ref="M64:N64"/>
    <mergeCell ref="B65:L65"/>
    <mergeCell ref="M65:N65"/>
    <mergeCell ref="B62:F62"/>
    <mergeCell ref="G62:H62"/>
    <mergeCell ref="I62:J62"/>
    <mergeCell ref="K62:L62"/>
    <mergeCell ref="M62:N62"/>
    <mergeCell ref="B63:F63"/>
    <mergeCell ref="G63:H63"/>
    <mergeCell ref="I63:J63"/>
    <mergeCell ref="K63:L63"/>
    <mergeCell ref="M63:N63"/>
    <mergeCell ref="B60:F60"/>
    <mergeCell ref="G60:H60"/>
    <mergeCell ref="I60:J60"/>
    <mergeCell ref="K60:L60"/>
    <mergeCell ref="M60:N60"/>
    <mergeCell ref="B61:F61"/>
    <mergeCell ref="G61:H61"/>
    <mergeCell ref="I61:J61"/>
    <mergeCell ref="K61:L61"/>
    <mergeCell ref="M61:N61"/>
    <mergeCell ref="B58:F58"/>
    <mergeCell ref="G58:H58"/>
    <mergeCell ref="I58:J58"/>
    <mergeCell ref="K58:L58"/>
    <mergeCell ref="M58:N58"/>
    <mergeCell ref="B59:F59"/>
    <mergeCell ref="G59:H59"/>
    <mergeCell ref="I59:J59"/>
    <mergeCell ref="K59:L59"/>
    <mergeCell ref="M59:N59"/>
    <mergeCell ref="A56:N56"/>
    <mergeCell ref="B57:F57"/>
    <mergeCell ref="G57:H57"/>
    <mergeCell ref="I57:J57"/>
    <mergeCell ref="K57:L57"/>
    <mergeCell ref="M57:N57"/>
    <mergeCell ref="A44:B45"/>
    <mergeCell ref="A46:B47"/>
    <mergeCell ref="A48:B49"/>
    <mergeCell ref="A50:B51"/>
    <mergeCell ref="A52:B53"/>
    <mergeCell ref="A40:F40"/>
    <mergeCell ref="G40:H40"/>
    <mergeCell ref="I40:J40"/>
    <mergeCell ref="K40:L40"/>
    <mergeCell ref="A42:N42"/>
    <mergeCell ref="A43:B43"/>
    <mergeCell ref="A38:F38"/>
    <mergeCell ref="G38:H38"/>
    <mergeCell ref="I38:J38"/>
    <mergeCell ref="K38:L38"/>
    <mergeCell ref="A39:F39"/>
    <mergeCell ref="G39:H39"/>
    <mergeCell ref="I39:J39"/>
    <mergeCell ref="K39:L39"/>
    <mergeCell ref="A36:F36"/>
    <mergeCell ref="G36:H36"/>
    <mergeCell ref="I36:J36"/>
    <mergeCell ref="K36:L36"/>
    <mergeCell ref="A37:F37"/>
    <mergeCell ref="G37:H37"/>
    <mergeCell ref="I37:J37"/>
    <mergeCell ref="K37:L37"/>
    <mergeCell ref="A34:F34"/>
    <mergeCell ref="G34:H34"/>
    <mergeCell ref="I34:J34"/>
    <mergeCell ref="K34:L34"/>
    <mergeCell ref="A35:F35"/>
    <mergeCell ref="G35:H35"/>
    <mergeCell ref="I35:J35"/>
    <mergeCell ref="K35:L35"/>
    <mergeCell ref="A32:F32"/>
    <mergeCell ref="G32:H32"/>
    <mergeCell ref="I32:J32"/>
    <mergeCell ref="K32:L32"/>
    <mergeCell ref="A33:F33"/>
    <mergeCell ref="G33:H33"/>
    <mergeCell ref="I33:J33"/>
    <mergeCell ref="K33:L33"/>
    <mergeCell ref="A30:F30"/>
    <mergeCell ref="G30:H30"/>
    <mergeCell ref="I30:J30"/>
    <mergeCell ref="K30:L30"/>
    <mergeCell ref="A31:F31"/>
    <mergeCell ref="G31:H31"/>
    <mergeCell ref="I31:J31"/>
    <mergeCell ref="K31:L31"/>
    <mergeCell ref="A28:F28"/>
    <mergeCell ref="G28:H28"/>
    <mergeCell ref="I28:J28"/>
    <mergeCell ref="K28:L28"/>
    <mergeCell ref="A29:F29"/>
    <mergeCell ref="G29:H29"/>
    <mergeCell ref="I29:J29"/>
    <mergeCell ref="K29:L29"/>
    <mergeCell ref="I22:N22"/>
    <mergeCell ref="I25:N25"/>
    <mergeCell ref="A26:N26"/>
    <mergeCell ref="A27:F27"/>
    <mergeCell ref="G27:H27"/>
    <mergeCell ref="I27:J27"/>
    <mergeCell ref="K27:L27"/>
    <mergeCell ref="A21:N21"/>
    <mergeCell ref="B22:G22"/>
    <mergeCell ref="B23:G23"/>
    <mergeCell ref="I23:N23"/>
    <mergeCell ref="B24:G24"/>
    <mergeCell ref="I24:N24"/>
    <mergeCell ref="C19:H20"/>
    <mergeCell ref="I19:J19"/>
    <mergeCell ref="K19:L19"/>
    <mergeCell ref="M19:N19"/>
    <mergeCell ref="I20:J20"/>
    <mergeCell ref="K20:L20"/>
    <mergeCell ref="M20:N20"/>
    <mergeCell ref="C8:N18"/>
    <mergeCell ref="O8:O18"/>
    <mergeCell ref="A10:B17"/>
    <mergeCell ref="A18:B18"/>
    <mergeCell ref="A5:B5"/>
    <mergeCell ref="C5:H5"/>
    <mergeCell ref="I5:J5"/>
    <mergeCell ref="K5:N5"/>
    <mergeCell ref="A6:B6"/>
    <mergeCell ref="C6:H6"/>
    <mergeCell ref="I6:J6"/>
    <mergeCell ref="K6:N6"/>
    <mergeCell ref="A1:N1"/>
    <mergeCell ref="A2:D2"/>
    <mergeCell ref="E2:H2"/>
    <mergeCell ref="I2:N2"/>
    <mergeCell ref="A3:D4"/>
    <mergeCell ref="E3:H4"/>
    <mergeCell ref="I3:N4"/>
    <mergeCell ref="A7:B7"/>
    <mergeCell ref="C7:N7"/>
  </mergeCells>
  <conditionalFormatting sqref="C44:N44 C46:N46 C48:N48 C50:N50 C52:N52">
    <cfRule type="cellIs" dxfId="11" priority="3" stopIfTrue="1" operator="equal">
      <formula>"x"</formula>
    </cfRule>
  </conditionalFormatting>
  <conditionalFormatting sqref="C45:N45 C47:N47 C49:N49 C51:N51 C53:N53">
    <cfRule type="cellIs" dxfId="10" priority="4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4:N53" xr:uid="{65FBC3E9-F67A-4A11-B4AA-495331C4BA21}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&amp;L&amp;"Tahoma,Grassetto"&amp;11PIANO OBIETTIVI 2022&amp;R&amp;"Tahoma,Grassetto"&amp;11Comune di Maglione</oddHeader>
  </headerFooter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ACCE-075E-438D-8E35-222C6E7810A8}">
  <dimension ref="A1:IU65483"/>
  <sheetViews>
    <sheetView zoomScaleNormal="100" workbookViewId="0">
      <selection sqref="A1:N1"/>
    </sheetView>
  </sheetViews>
  <sheetFormatPr defaultColWidth="9.140625" defaultRowHeight="12.75" x14ac:dyDescent="0.2"/>
  <cols>
    <col min="1" max="2" width="8.5703125" style="1" customWidth="1"/>
    <col min="3" max="12" width="6.5703125" style="1" customWidth="1"/>
    <col min="13" max="13" width="9.140625" style="1" customWidth="1"/>
    <col min="14" max="14" width="8.28515625" style="1" customWidth="1"/>
    <col min="15" max="15" width="89.8554687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5" ht="18" customHeight="1" thickBot="1" x14ac:dyDescent="0.25">
      <c r="A1" s="66" t="s">
        <v>62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s="2" customFormat="1" ht="12" thickBot="1" x14ac:dyDescent="0.25">
      <c r="A2" s="67" t="s">
        <v>1</v>
      </c>
      <c r="B2" s="68"/>
      <c r="C2" s="68"/>
      <c r="D2" s="68"/>
      <c r="E2" s="68" t="s">
        <v>2</v>
      </c>
      <c r="F2" s="68"/>
      <c r="G2" s="68"/>
      <c r="H2" s="68"/>
      <c r="I2" s="68" t="s">
        <v>3</v>
      </c>
      <c r="J2" s="68"/>
      <c r="K2" s="68"/>
      <c r="L2" s="68"/>
      <c r="M2" s="68"/>
      <c r="N2" s="69"/>
    </row>
    <row r="3" spans="1:15" s="2" customFormat="1" ht="11.25" x14ac:dyDescent="0.2">
      <c r="A3" s="70"/>
      <c r="B3" s="71"/>
      <c r="C3" s="71"/>
      <c r="D3" s="71"/>
      <c r="E3" s="70" t="s">
        <v>63</v>
      </c>
      <c r="F3" s="71"/>
      <c r="G3" s="71"/>
      <c r="H3" s="71"/>
      <c r="I3" s="74"/>
      <c r="J3" s="75"/>
      <c r="K3" s="75"/>
      <c r="L3" s="75"/>
      <c r="M3" s="75"/>
      <c r="N3" s="76"/>
    </row>
    <row r="4" spans="1:15" s="2" customFormat="1" ht="11.25" x14ac:dyDescent="0.2">
      <c r="A4" s="72"/>
      <c r="B4" s="73"/>
      <c r="C4" s="73"/>
      <c r="D4" s="73"/>
      <c r="E4" s="72"/>
      <c r="F4" s="73"/>
      <c r="G4" s="73"/>
      <c r="H4" s="73"/>
      <c r="I4" s="77"/>
      <c r="J4" s="78"/>
      <c r="K4" s="78"/>
      <c r="L4" s="78"/>
      <c r="M4" s="78"/>
      <c r="N4" s="79"/>
    </row>
    <row r="5" spans="1:15" s="2" customFormat="1" ht="27" customHeight="1" x14ac:dyDescent="0.2">
      <c r="A5" s="97" t="s">
        <v>5</v>
      </c>
      <c r="B5" s="98"/>
      <c r="C5" s="99" t="s">
        <v>6</v>
      </c>
      <c r="D5" s="99"/>
      <c r="E5" s="99"/>
      <c r="F5" s="99"/>
      <c r="G5" s="99"/>
      <c r="H5" s="99"/>
      <c r="I5" s="98" t="s">
        <v>7</v>
      </c>
      <c r="J5" s="98"/>
      <c r="K5" s="100">
        <v>1</v>
      </c>
      <c r="L5" s="100"/>
      <c r="M5" s="100"/>
      <c r="N5" s="101"/>
    </row>
    <row r="6" spans="1:15" ht="22.5" customHeight="1" x14ac:dyDescent="0.2">
      <c r="A6" s="102" t="s">
        <v>8</v>
      </c>
      <c r="B6" s="103"/>
      <c r="C6" s="104" t="s">
        <v>6</v>
      </c>
      <c r="D6" s="104"/>
      <c r="E6" s="104"/>
      <c r="F6" s="104"/>
      <c r="G6" s="104"/>
      <c r="H6" s="104"/>
      <c r="I6" s="103" t="s">
        <v>9</v>
      </c>
      <c r="J6" s="103"/>
      <c r="K6" s="105">
        <v>1</v>
      </c>
      <c r="L6" s="106"/>
      <c r="M6" s="106"/>
      <c r="N6" s="107"/>
    </row>
    <row r="7" spans="1:15" ht="41.25" customHeight="1" x14ac:dyDescent="0.2">
      <c r="A7" s="80" t="s">
        <v>10</v>
      </c>
      <c r="B7" s="81"/>
      <c r="C7" s="82" t="s">
        <v>61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5" ht="12.75" customHeight="1" x14ac:dyDescent="0.2">
      <c r="A8" s="3"/>
      <c r="B8" s="4"/>
      <c r="C8" s="85" t="s">
        <v>64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91"/>
    </row>
    <row r="9" spans="1:15" ht="12.75" customHeight="1" x14ac:dyDescent="0.2">
      <c r="A9" s="5"/>
      <c r="B9" s="6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O9" s="92"/>
    </row>
    <row r="10" spans="1:15" ht="12.75" customHeight="1" x14ac:dyDescent="0.2">
      <c r="A10" s="93" t="s">
        <v>11</v>
      </c>
      <c r="B10" s="94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92"/>
    </row>
    <row r="11" spans="1:15" ht="12.75" customHeight="1" x14ac:dyDescent="0.2">
      <c r="A11" s="93"/>
      <c r="B11" s="94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  <c r="O11" s="92"/>
    </row>
    <row r="12" spans="1:15" ht="24" customHeight="1" x14ac:dyDescent="0.2">
      <c r="A12" s="93"/>
      <c r="B12" s="94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  <c r="O12" s="92"/>
    </row>
    <row r="13" spans="1:15" ht="12.75" customHeight="1" x14ac:dyDescent="0.2">
      <c r="A13" s="93"/>
      <c r="B13" s="94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  <c r="O13" s="92"/>
    </row>
    <row r="14" spans="1:15" ht="12.75" customHeight="1" x14ac:dyDescent="0.2">
      <c r="A14" s="93"/>
      <c r="B14" s="9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92"/>
    </row>
    <row r="15" spans="1:15" ht="12.75" customHeight="1" x14ac:dyDescent="0.2">
      <c r="A15" s="93"/>
      <c r="B15" s="94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92"/>
    </row>
    <row r="16" spans="1:15" ht="12.75" customHeight="1" x14ac:dyDescent="0.2">
      <c r="A16" s="93"/>
      <c r="B16" s="94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92"/>
    </row>
    <row r="17" spans="1:15" ht="12.75" customHeight="1" x14ac:dyDescent="0.2">
      <c r="A17" s="93"/>
      <c r="B17" s="9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92"/>
    </row>
    <row r="18" spans="1:15" ht="39.75" customHeight="1" x14ac:dyDescent="0.2">
      <c r="A18" s="95"/>
      <c r="B18" s="96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2"/>
    </row>
    <row r="19" spans="1:15" ht="12.75" customHeight="1" x14ac:dyDescent="0.2">
      <c r="A19" s="7"/>
      <c r="B19" s="8"/>
      <c r="C19" s="117" t="s">
        <v>12</v>
      </c>
      <c r="D19" s="118"/>
      <c r="E19" s="118"/>
      <c r="F19" s="118"/>
      <c r="G19" s="118"/>
      <c r="H19" s="119"/>
      <c r="I19" s="123">
        <v>2022</v>
      </c>
      <c r="J19" s="124"/>
      <c r="K19" s="123">
        <v>2023</v>
      </c>
      <c r="L19" s="124"/>
      <c r="M19" s="125">
        <v>2024</v>
      </c>
      <c r="N19" s="126"/>
    </row>
    <row r="20" spans="1:15" ht="12.75" customHeight="1" x14ac:dyDescent="0.2">
      <c r="A20" s="7"/>
      <c r="B20" s="8"/>
      <c r="C20" s="120"/>
      <c r="D20" s="121"/>
      <c r="E20" s="121"/>
      <c r="F20" s="121"/>
      <c r="G20" s="121"/>
      <c r="H20" s="122"/>
      <c r="I20" s="127" t="s">
        <v>13</v>
      </c>
      <c r="J20" s="127"/>
      <c r="K20" s="127"/>
      <c r="L20" s="127"/>
      <c r="M20" s="127"/>
      <c r="N20" s="127"/>
    </row>
    <row r="21" spans="1:15" ht="18.75" customHeight="1" x14ac:dyDescent="0.2">
      <c r="A21" s="108" t="s">
        <v>14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5" ht="36" customHeight="1" x14ac:dyDescent="0.2">
      <c r="A22" s="9">
        <f>IF(B22&lt;&gt;"",1,"")</f>
        <v>1</v>
      </c>
      <c r="B22" s="111" t="s">
        <v>81</v>
      </c>
      <c r="C22" s="112"/>
      <c r="D22" s="112"/>
      <c r="E22" s="112"/>
      <c r="F22" s="112"/>
      <c r="G22" s="113"/>
      <c r="H22" s="10"/>
      <c r="I22" s="111"/>
      <c r="J22" s="112"/>
      <c r="K22" s="112"/>
      <c r="L22" s="112"/>
      <c r="M22" s="112"/>
      <c r="N22" s="113"/>
    </row>
    <row r="23" spans="1:15" ht="30" customHeight="1" x14ac:dyDescent="0.2">
      <c r="A23" s="11">
        <f>IF(B23&lt;&gt;"",A22+1,"")</f>
        <v>2</v>
      </c>
      <c r="B23" s="111" t="s">
        <v>80</v>
      </c>
      <c r="C23" s="112"/>
      <c r="D23" s="112"/>
      <c r="E23" s="112"/>
      <c r="F23" s="112"/>
      <c r="G23" s="113"/>
      <c r="H23" s="12"/>
      <c r="I23" s="111"/>
      <c r="J23" s="112"/>
      <c r="K23" s="112"/>
      <c r="L23" s="112"/>
      <c r="M23" s="112"/>
      <c r="N23" s="113"/>
    </row>
    <row r="24" spans="1:15" ht="30" customHeight="1" x14ac:dyDescent="0.2">
      <c r="A24" s="11">
        <f>IF(B24&lt;&gt;"",A23+1,"")</f>
        <v>3</v>
      </c>
      <c r="B24" s="135" t="s">
        <v>79</v>
      </c>
      <c r="C24" s="136"/>
      <c r="D24" s="136"/>
      <c r="E24" s="136"/>
      <c r="F24" s="136"/>
      <c r="G24" s="137"/>
      <c r="H24" s="12" t="str">
        <f>IF(I24&lt;&gt;"",H23+1,"")</f>
        <v/>
      </c>
      <c r="I24" s="111"/>
      <c r="J24" s="112"/>
      <c r="K24" s="112"/>
      <c r="L24" s="112"/>
      <c r="M24" s="112"/>
      <c r="N24" s="113"/>
    </row>
    <row r="25" spans="1:15" ht="36" customHeight="1" thickBot="1" x14ac:dyDescent="0.25">
      <c r="A25" s="13"/>
      <c r="B25" s="135"/>
      <c r="C25" s="136"/>
      <c r="D25" s="136"/>
      <c r="E25" s="136"/>
      <c r="F25" s="136"/>
      <c r="G25" s="137"/>
      <c r="H25" s="14"/>
      <c r="I25" s="114"/>
      <c r="J25" s="115"/>
      <c r="K25" s="115"/>
      <c r="L25" s="115"/>
      <c r="M25" s="115"/>
      <c r="N25" s="116"/>
    </row>
    <row r="26" spans="1:15" x14ac:dyDescent="0.2">
      <c r="A26" s="138" t="s">
        <v>19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5" ht="14.25" customHeight="1" x14ac:dyDescent="0.2">
      <c r="A27" s="141" t="s">
        <v>20</v>
      </c>
      <c r="B27" s="142"/>
      <c r="C27" s="142"/>
      <c r="D27" s="142"/>
      <c r="E27" s="142"/>
      <c r="F27" s="142"/>
      <c r="G27" s="143" t="s">
        <v>21</v>
      </c>
      <c r="H27" s="144"/>
      <c r="I27" s="143" t="s">
        <v>22</v>
      </c>
      <c r="J27" s="144"/>
      <c r="K27" s="143" t="s">
        <v>23</v>
      </c>
      <c r="L27" s="144"/>
      <c r="M27" s="15">
        <v>2023</v>
      </c>
      <c r="N27" s="16">
        <v>2024</v>
      </c>
    </row>
    <row r="28" spans="1:15" ht="19.5" customHeight="1" x14ac:dyDescent="0.2">
      <c r="A28" s="232" t="s">
        <v>82</v>
      </c>
      <c r="B28" s="233"/>
      <c r="C28" s="233"/>
      <c r="D28" s="233"/>
      <c r="E28" s="233"/>
      <c r="F28" s="234"/>
      <c r="G28" s="235" t="s">
        <v>42</v>
      </c>
      <c r="H28" s="236"/>
      <c r="I28" s="133"/>
      <c r="J28" s="134"/>
      <c r="K28" s="131"/>
      <c r="L28" s="132"/>
      <c r="M28" s="17"/>
      <c r="N28" s="18"/>
    </row>
    <row r="29" spans="1:15" ht="24" customHeight="1" x14ac:dyDescent="0.2">
      <c r="A29" s="153" t="s">
        <v>83</v>
      </c>
      <c r="B29" s="154"/>
      <c r="C29" s="154"/>
      <c r="D29" s="154"/>
      <c r="E29" s="154"/>
      <c r="F29" s="155"/>
      <c r="G29" s="237">
        <v>1</v>
      </c>
      <c r="H29" s="238"/>
      <c r="I29" s="133"/>
      <c r="J29" s="134"/>
      <c r="K29" s="131"/>
      <c r="L29" s="132"/>
      <c r="M29" s="17"/>
      <c r="N29" s="18"/>
    </row>
    <row r="30" spans="1:15" x14ac:dyDescent="0.2">
      <c r="A30" s="128"/>
      <c r="B30" s="129"/>
      <c r="C30" s="129"/>
      <c r="D30" s="129"/>
      <c r="E30" s="129"/>
      <c r="F30" s="130"/>
      <c r="G30" s="131"/>
      <c r="H30" s="132"/>
      <c r="I30" s="133"/>
      <c r="J30" s="134"/>
      <c r="K30" s="131"/>
      <c r="L30" s="132"/>
      <c r="M30" s="17"/>
      <c r="N30" s="18"/>
    </row>
    <row r="31" spans="1:15" x14ac:dyDescent="0.2">
      <c r="A31" s="128"/>
      <c r="B31" s="129"/>
      <c r="C31" s="129"/>
      <c r="D31" s="129"/>
      <c r="E31" s="129"/>
      <c r="F31" s="130"/>
      <c r="G31" s="131"/>
      <c r="H31" s="132"/>
      <c r="I31" s="133"/>
      <c r="J31" s="134"/>
      <c r="K31" s="131"/>
      <c r="L31" s="132"/>
      <c r="M31" s="17"/>
      <c r="N31" s="18"/>
    </row>
    <row r="32" spans="1:15" x14ac:dyDescent="0.2">
      <c r="A32" s="141" t="s">
        <v>24</v>
      </c>
      <c r="B32" s="142"/>
      <c r="C32" s="142"/>
      <c r="D32" s="142"/>
      <c r="E32" s="142"/>
      <c r="F32" s="142"/>
      <c r="G32" s="143" t="s">
        <v>21</v>
      </c>
      <c r="H32" s="144"/>
      <c r="I32" s="143" t="s">
        <v>22</v>
      </c>
      <c r="J32" s="144"/>
      <c r="K32" s="143" t="s">
        <v>23</v>
      </c>
      <c r="L32" s="144"/>
      <c r="M32" s="15">
        <v>2022</v>
      </c>
      <c r="N32" s="16">
        <v>2023</v>
      </c>
    </row>
    <row r="33" spans="1:14" ht="17.45" customHeight="1" x14ac:dyDescent="0.2">
      <c r="A33" s="148"/>
      <c r="B33" s="148"/>
      <c r="C33" s="148"/>
      <c r="D33" s="148"/>
      <c r="E33" s="148"/>
      <c r="F33" s="148"/>
      <c r="G33" s="146"/>
      <c r="H33" s="147"/>
      <c r="I33" s="149"/>
      <c r="J33" s="150"/>
      <c r="K33" s="151"/>
      <c r="L33" s="152"/>
      <c r="M33" s="19"/>
      <c r="N33" s="20"/>
    </row>
    <row r="34" spans="1:14" ht="21" customHeight="1" x14ac:dyDescent="0.2">
      <c r="A34" s="145"/>
      <c r="B34" s="145"/>
      <c r="C34" s="145"/>
      <c r="D34" s="145"/>
      <c r="E34" s="145"/>
      <c r="F34" s="145"/>
      <c r="G34" s="146"/>
      <c r="H34" s="147"/>
      <c r="I34" s="133"/>
      <c r="J34" s="134"/>
      <c r="K34" s="131"/>
      <c r="L34" s="132"/>
      <c r="M34" s="17"/>
      <c r="N34" s="18"/>
    </row>
    <row r="35" spans="1:14" x14ac:dyDescent="0.2">
      <c r="A35" s="128"/>
      <c r="B35" s="129"/>
      <c r="C35" s="129"/>
      <c r="D35" s="129"/>
      <c r="E35" s="129"/>
      <c r="F35" s="130"/>
      <c r="G35" s="131"/>
      <c r="H35" s="132"/>
      <c r="I35" s="133"/>
      <c r="J35" s="134"/>
      <c r="K35" s="131"/>
      <c r="L35" s="132"/>
      <c r="M35" s="17"/>
      <c r="N35" s="18"/>
    </row>
    <row r="36" spans="1:14" x14ac:dyDescent="0.2">
      <c r="A36" s="141" t="s">
        <v>26</v>
      </c>
      <c r="B36" s="142"/>
      <c r="C36" s="142"/>
      <c r="D36" s="142"/>
      <c r="E36" s="142"/>
      <c r="F36" s="142"/>
      <c r="G36" s="143" t="s">
        <v>21</v>
      </c>
      <c r="H36" s="144"/>
      <c r="I36" s="143" t="s">
        <v>22</v>
      </c>
      <c r="J36" s="144"/>
      <c r="K36" s="143" t="s">
        <v>23</v>
      </c>
      <c r="L36" s="144"/>
      <c r="M36" s="15">
        <v>2022</v>
      </c>
      <c r="N36" s="16">
        <v>2023</v>
      </c>
    </row>
    <row r="37" spans="1:14" ht="15.75" customHeight="1" x14ac:dyDescent="0.2">
      <c r="A37" s="153"/>
      <c r="B37" s="154"/>
      <c r="C37" s="154"/>
      <c r="D37" s="154"/>
      <c r="E37" s="154"/>
      <c r="F37" s="155"/>
      <c r="G37" s="131"/>
      <c r="H37" s="132"/>
      <c r="I37" s="133"/>
      <c r="J37" s="134"/>
      <c r="K37" s="131"/>
      <c r="L37" s="132"/>
      <c r="M37" s="17"/>
      <c r="N37" s="18"/>
    </row>
    <row r="38" spans="1:14" ht="15.75" customHeight="1" x14ac:dyDescent="0.2">
      <c r="A38" s="153"/>
      <c r="B38" s="154"/>
      <c r="C38" s="154"/>
      <c r="D38" s="154"/>
      <c r="E38" s="154"/>
      <c r="F38" s="155"/>
      <c r="G38" s="131"/>
      <c r="H38" s="132"/>
      <c r="I38" s="133"/>
      <c r="J38" s="134"/>
      <c r="K38" s="131"/>
      <c r="L38" s="132"/>
      <c r="M38" s="17"/>
      <c r="N38" s="18"/>
    </row>
    <row r="39" spans="1:14" x14ac:dyDescent="0.2">
      <c r="A39" s="141" t="s">
        <v>27</v>
      </c>
      <c r="B39" s="142"/>
      <c r="C39" s="142"/>
      <c r="D39" s="142"/>
      <c r="E39" s="142"/>
      <c r="F39" s="142"/>
      <c r="G39" s="143" t="s">
        <v>21</v>
      </c>
      <c r="H39" s="144"/>
      <c r="I39" s="143" t="s">
        <v>22</v>
      </c>
      <c r="J39" s="144"/>
      <c r="K39" s="143" t="s">
        <v>23</v>
      </c>
      <c r="L39" s="144"/>
      <c r="M39" s="15">
        <v>2022</v>
      </c>
      <c r="N39" s="16">
        <v>2023</v>
      </c>
    </row>
    <row r="40" spans="1:14" ht="17.45" customHeight="1" x14ac:dyDescent="0.2">
      <c r="A40" s="165"/>
      <c r="B40" s="166"/>
      <c r="C40" s="166"/>
      <c r="D40" s="166"/>
      <c r="E40" s="166"/>
      <c r="F40" s="167"/>
      <c r="G40" s="168"/>
      <c r="H40" s="169"/>
      <c r="I40" s="133"/>
      <c r="J40" s="134"/>
      <c r="K40" s="131"/>
      <c r="L40" s="132"/>
      <c r="M40" s="17"/>
      <c r="N40" s="18"/>
    </row>
    <row r="41" spans="1:14" x14ac:dyDescent="0.2">
      <c r="A41" s="153"/>
      <c r="B41" s="154"/>
      <c r="C41" s="154"/>
      <c r="D41" s="154"/>
      <c r="E41" s="154"/>
      <c r="F41" s="155"/>
      <c r="G41" s="131"/>
      <c r="H41" s="132"/>
      <c r="I41" s="133"/>
      <c r="J41" s="134"/>
      <c r="K41" s="131"/>
      <c r="L41" s="132"/>
      <c r="M41" s="17"/>
      <c r="N41" s="18"/>
    </row>
    <row r="42" spans="1:14" ht="13.5" thickBot="1" x14ac:dyDescent="0.25">
      <c r="A42" s="156"/>
      <c r="B42" s="157"/>
      <c r="C42" s="157"/>
      <c r="D42" s="157"/>
      <c r="E42" s="157"/>
      <c r="F42" s="158"/>
      <c r="G42" s="159"/>
      <c r="H42" s="160"/>
      <c r="I42" s="161"/>
      <c r="J42" s="158"/>
      <c r="K42" s="159"/>
      <c r="L42" s="160"/>
      <c r="M42" s="21"/>
      <c r="N42" s="22"/>
    </row>
    <row r="44" spans="1:14" x14ac:dyDescent="0.2">
      <c r="A44" s="162" t="s">
        <v>28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4"/>
    </row>
    <row r="45" spans="1:14" ht="39.75" customHeight="1" x14ac:dyDescent="0.2">
      <c r="A45" s="81" t="s">
        <v>29</v>
      </c>
      <c r="B45" s="81"/>
      <c r="C45" s="23" t="s">
        <v>30</v>
      </c>
      <c r="D45" s="23" t="s">
        <v>31</v>
      </c>
      <c r="E45" s="23" t="s">
        <v>32</v>
      </c>
      <c r="F45" s="23" t="s">
        <v>33</v>
      </c>
      <c r="G45" s="23" t="s">
        <v>34</v>
      </c>
      <c r="H45" s="23" t="s">
        <v>35</v>
      </c>
      <c r="I45" s="23" t="s">
        <v>36</v>
      </c>
      <c r="J45" s="23" t="s">
        <v>37</v>
      </c>
      <c r="K45" s="23" t="s">
        <v>38</v>
      </c>
      <c r="L45" s="23" t="s">
        <v>39</v>
      </c>
      <c r="M45" s="23" t="s">
        <v>40</v>
      </c>
      <c r="N45" s="23" t="s">
        <v>41</v>
      </c>
    </row>
    <row r="46" spans="1:14" ht="12" customHeight="1" x14ac:dyDescent="0.2">
      <c r="A46" s="172">
        <f>IF(A22&gt;0,A22,"")</f>
        <v>1</v>
      </c>
      <c r="B46" s="173"/>
      <c r="C46" s="24" t="s">
        <v>42</v>
      </c>
      <c r="D46" s="24" t="s">
        <v>42</v>
      </c>
      <c r="E46" s="24" t="s">
        <v>42</v>
      </c>
      <c r="F46" s="24" t="s">
        <v>42</v>
      </c>
      <c r="G46" s="24" t="s">
        <v>42</v>
      </c>
      <c r="H46" s="24"/>
      <c r="I46" s="24"/>
      <c r="J46" s="24"/>
      <c r="K46" s="24"/>
      <c r="L46" s="24"/>
      <c r="M46" s="24"/>
      <c r="N46" s="24"/>
    </row>
    <row r="47" spans="1:14" ht="12" customHeight="1" thickBot="1" x14ac:dyDescent="0.25">
      <c r="A47" s="174"/>
      <c r="B47" s="17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12" customHeight="1" x14ac:dyDescent="0.2">
      <c r="A48" s="172">
        <f>IF(A23&gt;0,A23,"")</f>
        <v>2</v>
      </c>
      <c r="B48" s="173"/>
      <c r="C48" s="26"/>
      <c r="D48" s="27"/>
      <c r="E48" s="26"/>
      <c r="F48" s="26"/>
      <c r="G48" s="26"/>
      <c r="H48" s="26" t="s">
        <v>13</v>
      </c>
      <c r="I48" s="26" t="s">
        <v>13</v>
      </c>
      <c r="J48" s="26" t="s">
        <v>13</v>
      </c>
      <c r="K48" s="26" t="s">
        <v>13</v>
      </c>
      <c r="L48" s="26" t="s">
        <v>13</v>
      </c>
      <c r="M48" s="26" t="s">
        <v>13</v>
      </c>
      <c r="N48" s="26" t="s">
        <v>13</v>
      </c>
    </row>
    <row r="49" spans="1:14" ht="12" customHeight="1" thickBot="1" x14ac:dyDescent="0.25">
      <c r="A49" s="174"/>
      <c r="B49" s="17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12" customHeight="1" x14ac:dyDescent="0.2">
      <c r="A50" s="172">
        <f>IF(A24&gt;0,A24,"")</f>
        <v>3</v>
      </c>
      <c r="B50" s="173"/>
      <c r="C50" s="26"/>
      <c r="D50" s="26"/>
      <c r="E50" s="26"/>
      <c r="F50" s="26"/>
      <c r="G50" s="26"/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</row>
    <row r="51" spans="1:14" ht="12" customHeight="1" thickBot="1" x14ac:dyDescent="0.25">
      <c r="A51" s="174"/>
      <c r="B51" s="17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ht="12" customHeight="1" x14ac:dyDescent="0.2">
      <c r="A52" s="172" t="str">
        <f>IF(A25&gt;0,A25,"")</f>
        <v/>
      </c>
      <c r="B52" s="173"/>
      <c r="C52" s="34"/>
      <c r="D52" s="34"/>
      <c r="E52" s="34"/>
      <c r="F52" s="34"/>
      <c r="G52" s="34"/>
      <c r="H52" s="35"/>
      <c r="I52" s="35"/>
      <c r="J52" s="35"/>
      <c r="K52" s="35"/>
      <c r="L52" s="34"/>
      <c r="M52" s="34"/>
      <c r="N52" s="34"/>
    </row>
    <row r="53" spans="1:14" ht="12" customHeight="1" thickBot="1" x14ac:dyDescent="0.25">
      <c r="A53" s="174"/>
      <c r="B53" s="17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6" spans="1:14" x14ac:dyDescent="0.2">
      <c r="A56" s="162" t="s">
        <v>43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4"/>
    </row>
    <row r="57" spans="1:14" ht="36" customHeight="1" x14ac:dyDescent="0.2">
      <c r="A57" s="29" t="s">
        <v>44</v>
      </c>
      <c r="B57" s="170" t="s">
        <v>45</v>
      </c>
      <c r="C57" s="170"/>
      <c r="D57" s="170"/>
      <c r="E57" s="170"/>
      <c r="F57" s="170"/>
      <c r="G57" s="170" t="s">
        <v>46</v>
      </c>
      <c r="H57" s="170"/>
      <c r="I57" s="170" t="s">
        <v>47</v>
      </c>
      <c r="J57" s="170"/>
      <c r="K57" s="170" t="s">
        <v>48</v>
      </c>
      <c r="L57" s="170"/>
      <c r="M57" s="171" t="s">
        <v>49</v>
      </c>
      <c r="N57" s="171"/>
    </row>
    <row r="58" spans="1:14" x14ac:dyDescent="0.2">
      <c r="A58" s="30"/>
      <c r="B58" s="176" t="s">
        <v>65</v>
      </c>
      <c r="C58" s="177"/>
      <c r="D58" s="177"/>
      <c r="E58" s="177"/>
      <c r="F58" s="178"/>
      <c r="G58" s="179"/>
      <c r="H58" s="180"/>
      <c r="I58" s="181"/>
      <c r="J58" s="182"/>
      <c r="K58" s="183"/>
      <c r="L58" s="184"/>
      <c r="M58" s="185"/>
      <c r="N58" s="186"/>
    </row>
    <row r="59" spans="1:14" x14ac:dyDescent="0.2">
      <c r="A59" s="31"/>
      <c r="B59" s="198"/>
      <c r="C59" s="188"/>
      <c r="D59" s="188"/>
      <c r="E59" s="188"/>
      <c r="F59" s="189"/>
      <c r="G59" s="190"/>
      <c r="H59" s="191"/>
      <c r="I59" s="192"/>
      <c r="J59" s="193"/>
      <c r="K59" s="194"/>
      <c r="L59" s="195"/>
      <c r="M59" s="196"/>
      <c r="N59" s="197"/>
    </row>
    <row r="60" spans="1:14" x14ac:dyDescent="0.2">
      <c r="A60" s="31"/>
      <c r="B60" s="198"/>
      <c r="C60" s="188"/>
      <c r="D60" s="188"/>
      <c r="E60" s="188"/>
      <c r="F60" s="189"/>
      <c r="G60" s="190"/>
      <c r="H60" s="191"/>
      <c r="I60" s="192"/>
      <c r="J60" s="193"/>
      <c r="K60" s="194"/>
      <c r="L60" s="195"/>
      <c r="M60" s="196"/>
      <c r="N60" s="197"/>
    </row>
    <row r="61" spans="1:14" x14ac:dyDescent="0.2">
      <c r="A61" s="31"/>
      <c r="B61" s="198"/>
      <c r="C61" s="188"/>
      <c r="D61" s="188"/>
      <c r="E61" s="188"/>
      <c r="F61" s="189"/>
      <c r="G61" s="190"/>
      <c r="H61" s="191"/>
      <c r="I61" s="192"/>
      <c r="J61" s="193"/>
      <c r="K61" s="194"/>
      <c r="L61" s="195"/>
      <c r="M61" s="196"/>
      <c r="N61" s="197"/>
    </row>
    <row r="62" spans="1:14" x14ac:dyDescent="0.2">
      <c r="A62" s="31"/>
      <c r="B62" s="198"/>
      <c r="C62" s="188"/>
      <c r="D62" s="188"/>
      <c r="E62" s="188"/>
      <c r="F62" s="189"/>
      <c r="G62" s="190"/>
      <c r="H62" s="191"/>
      <c r="I62" s="192"/>
      <c r="J62" s="193"/>
      <c r="K62" s="194"/>
      <c r="L62" s="195"/>
      <c r="M62" s="196"/>
      <c r="N62" s="197"/>
    </row>
    <row r="63" spans="1:14" x14ac:dyDescent="0.2">
      <c r="A63" s="31"/>
      <c r="B63" s="198"/>
      <c r="C63" s="188"/>
      <c r="D63" s="188"/>
      <c r="E63" s="188"/>
      <c r="F63" s="189"/>
      <c r="G63" s="190"/>
      <c r="H63" s="191"/>
      <c r="I63" s="192"/>
      <c r="J63" s="193"/>
      <c r="K63" s="194"/>
      <c r="L63" s="195"/>
      <c r="M63" s="196"/>
      <c r="N63" s="197"/>
    </row>
    <row r="64" spans="1:14" x14ac:dyDescent="0.2">
      <c r="A64" s="32"/>
      <c r="B64" s="199"/>
      <c r="C64" s="200"/>
      <c r="D64" s="200"/>
      <c r="E64" s="200"/>
      <c r="F64" s="201"/>
      <c r="G64" s="202"/>
      <c r="H64" s="203"/>
      <c r="I64" s="204"/>
      <c r="J64" s="205"/>
      <c r="K64" s="206"/>
      <c r="L64" s="207"/>
      <c r="M64" s="208"/>
      <c r="N64" s="209"/>
    </row>
    <row r="65" spans="1:14" x14ac:dyDescent="0.2">
      <c r="A65" s="33">
        <f>COUNTA(B58:F64)</f>
        <v>1</v>
      </c>
      <c r="B65" s="210" t="s">
        <v>50</v>
      </c>
      <c r="C65" s="210"/>
      <c r="D65" s="210"/>
      <c r="E65" s="210"/>
      <c r="F65" s="210"/>
      <c r="G65" s="210"/>
      <c r="H65" s="210"/>
      <c r="I65" s="210"/>
      <c r="J65" s="210"/>
      <c r="K65" s="210"/>
      <c r="L65" s="211"/>
      <c r="M65" s="212"/>
      <c r="N65" s="212"/>
    </row>
    <row r="67" spans="1:14" x14ac:dyDescent="0.2">
      <c r="A67" s="222" t="s">
        <v>51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</row>
    <row r="68" spans="1:14" x14ac:dyDescent="0.2">
      <c r="A68" s="223" t="s">
        <v>52</v>
      </c>
      <c r="B68" s="223"/>
      <c r="C68" s="223"/>
      <c r="D68" s="223"/>
      <c r="E68" s="224" t="s">
        <v>53</v>
      </c>
      <c r="F68" s="109"/>
      <c r="G68" s="109"/>
      <c r="H68" s="109"/>
      <c r="I68" s="109"/>
      <c r="J68" s="109"/>
      <c r="K68" s="109"/>
      <c r="L68" s="109"/>
      <c r="M68" s="225" t="s">
        <v>54</v>
      </c>
      <c r="N68" s="226"/>
    </row>
    <row r="69" spans="1:14" x14ac:dyDescent="0.2">
      <c r="A69" s="227"/>
      <c r="B69" s="228"/>
      <c r="C69" s="228"/>
      <c r="D69" s="229"/>
      <c r="E69" s="227"/>
      <c r="F69" s="228"/>
      <c r="G69" s="228"/>
      <c r="H69" s="228"/>
      <c r="I69" s="228"/>
      <c r="J69" s="228"/>
      <c r="K69" s="228"/>
      <c r="L69" s="229"/>
      <c r="M69" s="230"/>
      <c r="N69" s="231"/>
    </row>
    <row r="70" spans="1:14" x14ac:dyDescent="0.2">
      <c r="A70" s="216"/>
      <c r="B70" s="188"/>
      <c r="C70" s="188"/>
      <c r="D70" s="189"/>
      <c r="E70" s="216"/>
      <c r="F70" s="188"/>
      <c r="G70" s="188"/>
      <c r="H70" s="188"/>
      <c r="I70" s="188"/>
      <c r="J70" s="188"/>
      <c r="K70" s="188"/>
      <c r="L70" s="189"/>
      <c r="M70" s="217"/>
      <c r="N70" s="218"/>
    </row>
    <row r="71" spans="1:14" x14ac:dyDescent="0.2">
      <c r="A71" s="216"/>
      <c r="B71" s="188"/>
      <c r="C71" s="188"/>
      <c r="D71" s="189"/>
      <c r="E71" s="216"/>
      <c r="F71" s="188"/>
      <c r="G71" s="188"/>
      <c r="H71" s="188"/>
      <c r="I71" s="188"/>
      <c r="J71" s="188"/>
      <c r="K71" s="188"/>
      <c r="L71" s="189"/>
      <c r="M71" s="217"/>
      <c r="N71" s="218"/>
    </row>
    <row r="72" spans="1:14" x14ac:dyDescent="0.2">
      <c r="A72" s="216"/>
      <c r="B72" s="188"/>
      <c r="C72" s="188"/>
      <c r="D72" s="189"/>
      <c r="E72" s="216"/>
      <c r="F72" s="188"/>
      <c r="G72" s="188"/>
      <c r="H72" s="188"/>
      <c r="I72" s="188"/>
      <c r="J72" s="188"/>
      <c r="K72" s="188"/>
      <c r="L72" s="189"/>
      <c r="M72" s="217"/>
      <c r="N72" s="218"/>
    </row>
    <row r="73" spans="1:14" x14ac:dyDescent="0.2">
      <c r="A73" s="216"/>
      <c r="B73" s="188"/>
      <c r="C73" s="188"/>
      <c r="D73" s="189"/>
      <c r="E73" s="216"/>
      <c r="F73" s="188"/>
      <c r="G73" s="188"/>
      <c r="H73" s="188"/>
      <c r="I73" s="188"/>
      <c r="J73" s="188"/>
      <c r="K73" s="188"/>
      <c r="L73" s="189"/>
      <c r="M73" s="217"/>
      <c r="N73" s="218"/>
    </row>
    <row r="74" spans="1:14" x14ac:dyDescent="0.2">
      <c r="A74" s="219"/>
      <c r="B74" s="200"/>
      <c r="C74" s="200"/>
      <c r="D74" s="201"/>
      <c r="E74" s="219"/>
      <c r="F74" s="200"/>
      <c r="G74" s="200"/>
      <c r="H74" s="200"/>
      <c r="I74" s="200"/>
      <c r="J74" s="200"/>
      <c r="K74" s="200"/>
      <c r="L74" s="201"/>
      <c r="M74" s="220"/>
      <c r="N74" s="221"/>
    </row>
    <row r="75" spans="1:14" x14ac:dyDescent="0.2">
      <c r="A75" s="212" t="s">
        <v>55</v>
      </c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3"/>
      <c r="N75" s="213"/>
    </row>
    <row r="76" spans="1:14" ht="22.5" customHeight="1" x14ac:dyDescent="0.2">
      <c r="A76" s="214" t="s">
        <v>55</v>
      </c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5">
        <f>M75+M65</f>
        <v>0</v>
      </c>
      <c r="N76" s="215"/>
    </row>
    <row r="65482" spans="251:255" x14ac:dyDescent="0.2">
      <c r="IQ65482" s="8" t="s">
        <v>56</v>
      </c>
      <c r="IR65482" s="8" t="s">
        <v>57</v>
      </c>
      <c r="IS65482" s="8" t="s">
        <v>58</v>
      </c>
      <c r="IT65482" s="8" t="s">
        <v>59</v>
      </c>
      <c r="IU65482" s="8" t="s">
        <v>60</v>
      </c>
    </row>
    <row r="65483" spans="251:255" x14ac:dyDescent="0.2">
      <c r="IQ65483" s="8" t="e">
        <f>#REF!&amp;#REF!</f>
        <v>#REF!</v>
      </c>
      <c r="IR65483" s="8">
        <f>$A$14</f>
        <v>0</v>
      </c>
      <c r="IS65483" s="8" t="e">
        <f>$B$22&amp;" - "&amp;$B$23&amp;" - "&amp;$B$24&amp;" - "&amp;$I$22&amp;" - "&amp;#REF!&amp;" - "&amp;$I$23&amp;" - "&amp;$I$24&amp;" - "&amp;#REF!</f>
        <v>#REF!</v>
      </c>
      <c r="IT65483" s="8" t="e">
        <f>$A$33&amp;": "&amp;$I$33&amp;" - "&amp;#REF!&amp;": "&amp;#REF!&amp;" - "&amp;#REF!&amp;": "&amp;#REF!&amp;" - "&amp;$A$30&amp;": "&amp;$I$30&amp;" - "&amp;#REF!&amp;": "&amp;#REF!&amp;" - "&amp;#REF!&amp;": "&amp;#REF!&amp;" - "&amp;$A$34&amp;": "&amp;$I$34&amp;" - "&amp;$A$35&amp;": "&amp;$I$35&amp;" - "&amp;#REF!&amp;": "&amp;#REF!&amp;" - "&amp;$A$38&amp;": "&amp;$I$38&amp;" - "&amp;$A$39&amp;": "&amp;$I$39&amp;" - "&amp;#REF!&amp;": "&amp;#REF!&amp;" - "&amp;$A$42&amp;": "&amp;$I$42</f>
        <v>#REF!</v>
      </c>
      <c r="IU65483" s="8">
        <f>$A$65</f>
        <v>1</v>
      </c>
    </row>
  </sheetData>
  <sheetProtection formatCells="0" formatColumns="0" formatRows="0"/>
  <mergeCells count="168">
    <mergeCell ref="A75:L75"/>
    <mergeCell ref="M75:N75"/>
    <mergeCell ref="A76:L76"/>
    <mergeCell ref="M76:N76"/>
    <mergeCell ref="A73:D74"/>
    <mergeCell ref="E73:L74"/>
    <mergeCell ref="M73:N74"/>
    <mergeCell ref="A71:D72"/>
    <mergeCell ref="E71:L72"/>
    <mergeCell ref="M71:N72"/>
    <mergeCell ref="A67:N67"/>
    <mergeCell ref="A68:D68"/>
    <mergeCell ref="E68:L68"/>
    <mergeCell ref="M68:N68"/>
    <mergeCell ref="A69:D70"/>
    <mergeCell ref="E69:L70"/>
    <mergeCell ref="M69:N70"/>
    <mergeCell ref="B64:F64"/>
    <mergeCell ref="G64:H64"/>
    <mergeCell ref="I64:J64"/>
    <mergeCell ref="K64:L64"/>
    <mergeCell ref="M64:N64"/>
    <mergeCell ref="B65:L65"/>
    <mergeCell ref="M65:N65"/>
    <mergeCell ref="B62:F62"/>
    <mergeCell ref="G62:H62"/>
    <mergeCell ref="I62:J62"/>
    <mergeCell ref="K62:L62"/>
    <mergeCell ref="M62:N62"/>
    <mergeCell ref="B63:F63"/>
    <mergeCell ref="G63:H63"/>
    <mergeCell ref="I63:J63"/>
    <mergeCell ref="K63:L63"/>
    <mergeCell ref="M63:N63"/>
    <mergeCell ref="B60:F60"/>
    <mergeCell ref="G60:H60"/>
    <mergeCell ref="I60:J60"/>
    <mergeCell ref="K60:L60"/>
    <mergeCell ref="M60:N60"/>
    <mergeCell ref="B61:F61"/>
    <mergeCell ref="G61:H61"/>
    <mergeCell ref="I61:J61"/>
    <mergeCell ref="K61:L61"/>
    <mergeCell ref="M61:N61"/>
    <mergeCell ref="B58:F58"/>
    <mergeCell ref="G58:H58"/>
    <mergeCell ref="I58:J58"/>
    <mergeCell ref="K58:L58"/>
    <mergeCell ref="M58:N58"/>
    <mergeCell ref="B59:F59"/>
    <mergeCell ref="G59:H59"/>
    <mergeCell ref="I59:J59"/>
    <mergeCell ref="K59:L59"/>
    <mergeCell ref="M59:N59"/>
    <mergeCell ref="A56:N56"/>
    <mergeCell ref="B57:F57"/>
    <mergeCell ref="G57:H57"/>
    <mergeCell ref="I57:J57"/>
    <mergeCell ref="K57:L57"/>
    <mergeCell ref="M57:N57"/>
    <mergeCell ref="A46:B47"/>
    <mergeCell ref="A48:B49"/>
    <mergeCell ref="A50:B51"/>
    <mergeCell ref="A52:B53"/>
    <mergeCell ref="A42:F42"/>
    <mergeCell ref="G42:H42"/>
    <mergeCell ref="I42:J42"/>
    <mergeCell ref="K42:L42"/>
    <mergeCell ref="A44:N44"/>
    <mergeCell ref="A45:B45"/>
    <mergeCell ref="A40:F40"/>
    <mergeCell ref="G40:H40"/>
    <mergeCell ref="I40:J40"/>
    <mergeCell ref="K40:L40"/>
    <mergeCell ref="A41:F41"/>
    <mergeCell ref="G41:H41"/>
    <mergeCell ref="I41:J41"/>
    <mergeCell ref="K41:L41"/>
    <mergeCell ref="A38:F38"/>
    <mergeCell ref="G38:H38"/>
    <mergeCell ref="I38:J38"/>
    <mergeCell ref="K38:L38"/>
    <mergeCell ref="A39:F39"/>
    <mergeCell ref="G39:H39"/>
    <mergeCell ref="I39:J39"/>
    <mergeCell ref="K39:L39"/>
    <mergeCell ref="A36:F36"/>
    <mergeCell ref="G36:H36"/>
    <mergeCell ref="I36:J36"/>
    <mergeCell ref="K36:L36"/>
    <mergeCell ref="A37:F37"/>
    <mergeCell ref="G37:H37"/>
    <mergeCell ref="I37:J37"/>
    <mergeCell ref="K37:L37"/>
    <mergeCell ref="A34:F34"/>
    <mergeCell ref="G34:H34"/>
    <mergeCell ref="I34:J34"/>
    <mergeCell ref="K34:L34"/>
    <mergeCell ref="A35:F35"/>
    <mergeCell ref="G35:H35"/>
    <mergeCell ref="I35:J35"/>
    <mergeCell ref="K35:L35"/>
    <mergeCell ref="A32:F32"/>
    <mergeCell ref="G32:H32"/>
    <mergeCell ref="I32:J32"/>
    <mergeCell ref="K32:L32"/>
    <mergeCell ref="A33:F33"/>
    <mergeCell ref="G33:H33"/>
    <mergeCell ref="I33:J33"/>
    <mergeCell ref="K33:L33"/>
    <mergeCell ref="A30:F30"/>
    <mergeCell ref="G30:H30"/>
    <mergeCell ref="I30:J30"/>
    <mergeCell ref="K30:L30"/>
    <mergeCell ref="A31:F31"/>
    <mergeCell ref="G31:H31"/>
    <mergeCell ref="I31:J31"/>
    <mergeCell ref="K31:L31"/>
    <mergeCell ref="A28:F28"/>
    <mergeCell ref="G28:H28"/>
    <mergeCell ref="I28:J28"/>
    <mergeCell ref="K28:L28"/>
    <mergeCell ref="A29:F29"/>
    <mergeCell ref="G29:H29"/>
    <mergeCell ref="I29:J29"/>
    <mergeCell ref="K29:L29"/>
    <mergeCell ref="B25:G25"/>
    <mergeCell ref="I25:N25"/>
    <mergeCell ref="A26:N26"/>
    <mergeCell ref="A27:F27"/>
    <mergeCell ref="G27:H27"/>
    <mergeCell ref="I27:J27"/>
    <mergeCell ref="K27:L27"/>
    <mergeCell ref="A21:N21"/>
    <mergeCell ref="B22:G22"/>
    <mergeCell ref="I22:N22"/>
    <mergeCell ref="B23:G23"/>
    <mergeCell ref="I23:N23"/>
    <mergeCell ref="B24:G24"/>
    <mergeCell ref="I24:N24"/>
    <mergeCell ref="C19:H20"/>
    <mergeCell ref="I19:J19"/>
    <mergeCell ref="K19:L19"/>
    <mergeCell ref="M19:N19"/>
    <mergeCell ref="I20:J20"/>
    <mergeCell ref="K20:L20"/>
    <mergeCell ref="M20:N20"/>
    <mergeCell ref="A7:B7"/>
    <mergeCell ref="C7:N7"/>
    <mergeCell ref="C8:N18"/>
    <mergeCell ref="A1:N1"/>
    <mergeCell ref="A2:D2"/>
    <mergeCell ref="E2:H2"/>
    <mergeCell ref="I2:N2"/>
    <mergeCell ref="A3:D4"/>
    <mergeCell ref="E3:H4"/>
    <mergeCell ref="I3:N4"/>
    <mergeCell ref="O8:O18"/>
    <mergeCell ref="A10:B17"/>
    <mergeCell ref="A18:B18"/>
    <mergeCell ref="A5:B5"/>
    <mergeCell ref="C5:H5"/>
    <mergeCell ref="I5:J5"/>
    <mergeCell ref="K5:N5"/>
    <mergeCell ref="A6:B6"/>
    <mergeCell ref="C6:H6"/>
    <mergeCell ref="I6:J6"/>
    <mergeCell ref="K6:N6"/>
  </mergeCells>
  <conditionalFormatting sqref="C46:N46 C48:N48 C50:N50 C52:N52">
    <cfRule type="cellIs" dxfId="9" priority="3" stopIfTrue="1" operator="equal">
      <formula>"x"</formula>
    </cfRule>
  </conditionalFormatting>
  <conditionalFormatting sqref="C47:N47 C49:N49 C51:N51 C53:N53">
    <cfRule type="cellIs" dxfId="8" priority="4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6:N53" xr:uid="{F1DE3C2B-67A7-4F42-98D3-E6CE81B17984}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&amp;L&amp;"Tahoma,Grassetto"&amp;11PIANO OBIETTIVI 2022&amp;R&amp;"Tahoma,Grassetto"&amp;11Comune di Maglione</oddHeader>
  </headerFooter>
  <rowBreaks count="1" manualBreakCount="1">
    <brk id="4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21A6-9969-4111-A17A-4BD56E6300F0}">
  <dimension ref="A1:IU65482"/>
  <sheetViews>
    <sheetView zoomScaleNormal="100" workbookViewId="0">
      <selection activeCell="C7" sqref="C7:N7"/>
    </sheetView>
  </sheetViews>
  <sheetFormatPr defaultColWidth="9.140625" defaultRowHeight="12.75" x14ac:dyDescent="0.2"/>
  <cols>
    <col min="1" max="2" width="8.5703125" style="1" customWidth="1"/>
    <col min="3" max="12" width="6.5703125" style="1" customWidth="1"/>
    <col min="13" max="13" width="9.140625" style="1" customWidth="1"/>
    <col min="14" max="14" width="8.28515625" style="1" customWidth="1"/>
    <col min="15" max="15" width="89.8554687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5" ht="18" customHeight="1" thickBot="1" x14ac:dyDescent="0.25">
      <c r="A1" s="66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s="2" customFormat="1" ht="12" thickBot="1" x14ac:dyDescent="0.25">
      <c r="A2" s="67" t="s">
        <v>1</v>
      </c>
      <c r="B2" s="68"/>
      <c r="C2" s="68"/>
      <c r="D2" s="68"/>
      <c r="E2" s="68" t="s">
        <v>2</v>
      </c>
      <c r="F2" s="68"/>
      <c r="G2" s="68"/>
      <c r="H2" s="68"/>
      <c r="I2" s="68" t="s">
        <v>3</v>
      </c>
      <c r="J2" s="68"/>
      <c r="K2" s="68"/>
      <c r="L2" s="68"/>
      <c r="M2" s="68"/>
      <c r="N2" s="69"/>
    </row>
    <row r="3" spans="1:15" s="2" customFormat="1" ht="11.25" x14ac:dyDescent="0.2">
      <c r="A3" s="70"/>
      <c r="B3" s="71"/>
      <c r="C3" s="71"/>
      <c r="D3" s="71"/>
      <c r="E3" s="70" t="s">
        <v>63</v>
      </c>
      <c r="F3" s="71"/>
      <c r="G3" s="71"/>
      <c r="H3" s="71"/>
      <c r="I3" s="74"/>
      <c r="J3" s="75"/>
      <c r="K3" s="75"/>
      <c r="L3" s="75"/>
      <c r="M3" s="75"/>
      <c r="N3" s="76"/>
    </row>
    <row r="4" spans="1:15" s="2" customFormat="1" ht="11.25" x14ac:dyDescent="0.2">
      <c r="A4" s="72"/>
      <c r="B4" s="73"/>
      <c r="C4" s="73"/>
      <c r="D4" s="73"/>
      <c r="E4" s="72"/>
      <c r="F4" s="73"/>
      <c r="G4" s="73"/>
      <c r="H4" s="73"/>
      <c r="I4" s="77"/>
      <c r="J4" s="78"/>
      <c r="K4" s="78"/>
      <c r="L4" s="78"/>
      <c r="M4" s="78"/>
      <c r="N4" s="79"/>
    </row>
    <row r="5" spans="1:15" s="2" customFormat="1" ht="27" customHeight="1" x14ac:dyDescent="0.2">
      <c r="A5" s="97" t="s">
        <v>5</v>
      </c>
      <c r="B5" s="98"/>
      <c r="C5" s="99" t="s">
        <v>6</v>
      </c>
      <c r="D5" s="99"/>
      <c r="E5" s="99"/>
      <c r="F5" s="99"/>
      <c r="G5" s="99"/>
      <c r="H5" s="99"/>
      <c r="I5" s="98" t="s">
        <v>7</v>
      </c>
      <c r="J5" s="98"/>
      <c r="K5" s="100">
        <v>1</v>
      </c>
      <c r="L5" s="100"/>
      <c r="M5" s="100"/>
      <c r="N5" s="101"/>
    </row>
    <row r="6" spans="1:15" ht="22.5" customHeight="1" x14ac:dyDescent="0.2">
      <c r="A6" s="102" t="s">
        <v>8</v>
      </c>
      <c r="B6" s="103"/>
      <c r="C6" s="104" t="s">
        <v>6</v>
      </c>
      <c r="D6" s="104"/>
      <c r="E6" s="104"/>
      <c r="F6" s="104"/>
      <c r="G6" s="104"/>
      <c r="H6" s="104"/>
      <c r="I6" s="103" t="s">
        <v>9</v>
      </c>
      <c r="J6" s="103"/>
      <c r="K6" s="105">
        <v>2</v>
      </c>
      <c r="L6" s="106"/>
      <c r="M6" s="106"/>
      <c r="N6" s="107"/>
    </row>
    <row r="7" spans="1:15" ht="41.25" customHeight="1" x14ac:dyDescent="0.2">
      <c r="A7" s="80" t="s">
        <v>10</v>
      </c>
      <c r="B7" s="81"/>
      <c r="C7" s="82" t="s">
        <v>88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5" ht="12.75" customHeight="1" x14ac:dyDescent="0.2">
      <c r="A8" s="3"/>
      <c r="B8" s="4"/>
      <c r="C8" s="85" t="s">
        <v>89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91"/>
    </row>
    <row r="9" spans="1:15" ht="6.6" customHeight="1" x14ac:dyDescent="0.2">
      <c r="A9" s="5"/>
      <c r="B9" s="6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O9" s="92"/>
    </row>
    <row r="10" spans="1:15" ht="12.75" customHeight="1" x14ac:dyDescent="0.2">
      <c r="A10" s="93" t="s">
        <v>11</v>
      </c>
      <c r="B10" s="94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92"/>
    </row>
    <row r="11" spans="1:15" ht="5.45" customHeight="1" x14ac:dyDescent="0.2">
      <c r="A11" s="93"/>
      <c r="B11" s="94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  <c r="O11" s="92"/>
    </row>
    <row r="12" spans="1:15" ht="17.100000000000001" customHeight="1" x14ac:dyDescent="0.2">
      <c r="A12" s="93"/>
      <c r="B12" s="94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  <c r="O12" s="92"/>
    </row>
    <row r="13" spans="1:15" ht="12.75" customHeight="1" x14ac:dyDescent="0.2">
      <c r="A13" s="93"/>
      <c r="B13" s="94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  <c r="O13" s="92"/>
    </row>
    <row r="14" spans="1:15" ht="12.75" customHeight="1" x14ac:dyDescent="0.2">
      <c r="A14" s="93"/>
      <c r="B14" s="9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92"/>
    </row>
    <row r="15" spans="1:15" ht="12.75" customHeight="1" x14ac:dyDescent="0.2">
      <c r="A15" s="93"/>
      <c r="B15" s="94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92"/>
    </row>
    <row r="16" spans="1:15" ht="12.75" customHeight="1" x14ac:dyDescent="0.2">
      <c r="A16" s="93"/>
      <c r="B16" s="94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92"/>
    </row>
    <row r="17" spans="1:15" ht="12.75" customHeight="1" x14ac:dyDescent="0.2">
      <c r="A17" s="93"/>
      <c r="B17" s="9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92"/>
    </row>
    <row r="18" spans="1:15" ht="6" customHeight="1" x14ac:dyDescent="0.2">
      <c r="A18" s="95"/>
      <c r="B18" s="96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2"/>
    </row>
    <row r="19" spans="1:15" ht="12.75" customHeight="1" x14ac:dyDescent="0.2">
      <c r="A19" s="7"/>
      <c r="B19" s="8"/>
      <c r="C19" s="117" t="s">
        <v>12</v>
      </c>
      <c r="D19" s="118"/>
      <c r="E19" s="118"/>
      <c r="F19" s="118"/>
      <c r="G19" s="118"/>
      <c r="H19" s="119"/>
      <c r="I19" s="123">
        <v>2022</v>
      </c>
      <c r="J19" s="124"/>
      <c r="K19" s="123">
        <v>2023</v>
      </c>
      <c r="L19" s="124"/>
      <c r="M19" s="125">
        <v>2024</v>
      </c>
      <c r="N19" s="126"/>
    </row>
    <row r="20" spans="1:15" ht="12.75" customHeight="1" x14ac:dyDescent="0.2">
      <c r="A20" s="7"/>
      <c r="B20" s="8"/>
      <c r="C20" s="120"/>
      <c r="D20" s="121"/>
      <c r="E20" s="121"/>
      <c r="F20" s="121"/>
      <c r="G20" s="121"/>
      <c r="H20" s="122"/>
      <c r="I20" s="127" t="s">
        <v>13</v>
      </c>
      <c r="J20" s="127"/>
      <c r="K20" s="127"/>
      <c r="L20" s="127"/>
      <c r="M20" s="127"/>
      <c r="N20" s="127"/>
    </row>
    <row r="21" spans="1:15" ht="18.75" customHeight="1" x14ac:dyDescent="0.2">
      <c r="A21" s="108" t="s">
        <v>14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5" ht="36" customHeight="1" x14ac:dyDescent="0.2">
      <c r="A22" s="9">
        <f>IF(B22&lt;&gt;"",1,"")</f>
        <v>1</v>
      </c>
      <c r="B22" s="111" t="s">
        <v>84</v>
      </c>
      <c r="C22" s="112"/>
      <c r="D22" s="112"/>
      <c r="E22" s="112"/>
      <c r="F22" s="112"/>
      <c r="G22" s="113"/>
      <c r="H22" s="10"/>
      <c r="I22" s="111"/>
      <c r="J22" s="112"/>
      <c r="K22" s="112"/>
      <c r="L22" s="112"/>
      <c r="M22" s="112"/>
      <c r="N22" s="113"/>
    </row>
    <row r="23" spans="1:15" ht="30" customHeight="1" x14ac:dyDescent="0.2">
      <c r="A23" s="11">
        <f>IF(B23&lt;&gt;"",A22+1,"")</f>
        <v>2</v>
      </c>
      <c r="B23" s="111" t="s">
        <v>85</v>
      </c>
      <c r="C23" s="112"/>
      <c r="D23" s="112"/>
      <c r="E23" s="112"/>
      <c r="F23" s="112"/>
      <c r="G23" s="113"/>
      <c r="H23" s="12"/>
      <c r="I23" s="111"/>
      <c r="J23" s="112"/>
      <c r="K23" s="112"/>
      <c r="L23" s="112"/>
      <c r="M23" s="112"/>
      <c r="N23" s="113"/>
    </row>
    <row r="24" spans="1:15" ht="30" customHeight="1" x14ac:dyDescent="0.2">
      <c r="A24" s="11">
        <f>IF(B24&lt;&gt;"",A23+1,"")</f>
        <v>3</v>
      </c>
      <c r="B24" s="135" t="s">
        <v>87</v>
      </c>
      <c r="C24" s="136"/>
      <c r="D24" s="136"/>
      <c r="E24" s="136"/>
      <c r="F24" s="136"/>
      <c r="G24" s="137"/>
      <c r="H24" s="12" t="str">
        <f>IF(I24&lt;&gt;"",H23+1,"")</f>
        <v/>
      </c>
      <c r="I24" s="111"/>
      <c r="J24" s="112"/>
      <c r="K24" s="112"/>
      <c r="L24" s="112"/>
      <c r="M24" s="112"/>
      <c r="N24" s="113"/>
    </row>
    <row r="25" spans="1:15" ht="36" customHeight="1" thickBot="1" x14ac:dyDescent="0.25">
      <c r="A25" s="13">
        <v>4</v>
      </c>
      <c r="B25" s="135" t="s">
        <v>86</v>
      </c>
      <c r="C25" s="136"/>
      <c r="D25" s="136"/>
      <c r="E25" s="136"/>
      <c r="F25" s="136"/>
      <c r="G25" s="137"/>
      <c r="H25" s="14"/>
      <c r="I25" s="114"/>
      <c r="J25" s="115"/>
      <c r="K25" s="115"/>
      <c r="L25" s="115"/>
      <c r="M25" s="115"/>
      <c r="N25" s="116"/>
    </row>
    <row r="26" spans="1:15" x14ac:dyDescent="0.2">
      <c r="A26" s="138" t="s">
        <v>19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5" ht="14.25" customHeight="1" x14ac:dyDescent="0.2">
      <c r="A27" s="141" t="s">
        <v>20</v>
      </c>
      <c r="B27" s="142"/>
      <c r="C27" s="142"/>
      <c r="D27" s="142"/>
      <c r="E27" s="142"/>
      <c r="F27" s="142"/>
      <c r="G27" s="143" t="s">
        <v>21</v>
      </c>
      <c r="H27" s="144"/>
      <c r="I27" s="143" t="s">
        <v>22</v>
      </c>
      <c r="J27" s="144"/>
      <c r="K27" s="143" t="s">
        <v>23</v>
      </c>
      <c r="L27" s="144"/>
      <c r="M27" s="15">
        <v>2023</v>
      </c>
      <c r="N27" s="16">
        <v>2024</v>
      </c>
    </row>
    <row r="28" spans="1:15" ht="16.5" customHeight="1" x14ac:dyDescent="0.2">
      <c r="A28" s="232"/>
      <c r="B28" s="233"/>
      <c r="C28" s="233"/>
      <c r="D28" s="233"/>
      <c r="E28" s="233"/>
      <c r="F28" s="234"/>
      <c r="G28" s="131"/>
      <c r="H28" s="132"/>
      <c r="I28" s="133"/>
      <c r="J28" s="134"/>
      <c r="K28" s="131"/>
      <c r="L28" s="132"/>
      <c r="M28" s="17"/>
      <c r="N28" s="18"/>
    </row>
    <row r="29" spans="1:15" x14ac:dyDescent="0.2">
      <c r="A29" s="128"/>
      <c r="B29" s="129"/>
      <c r="C29" s="129"/>
      <c r="D29" s="129"/>
      <c r="E29" s="129"/>
      <c r="F29" s="130"/>
      <c r="G29" s="131"/>
      <c r="H29" s="132"/>
      <c r="I29" s="133"/>
      <c r="J29" s="134"/>
      <c r="K29" s="131"/>
      <c r="L29" s="132"/>
      <c r="M29" s="17"/>
      <c r="N29" s="18"/>
    </row>
    <row r="30" spans="1:15" x14ac:dyDescent="0.2">
      <c r="A30" s="128"/>
      <c r="B30" s="129"/>
      <c r="C30" s="129"/>
      <c r="D30" s="129"/>
      <c r="E30" s="129"/>
      <c r="F30" s="130"/>
      <c r="G30" s="131"/>
      <c r="H30" s="132"/>
      <c r="I30" s="133"/>
      <c r="J30" s="134"/>
      <c r="K30" s="131"/>
      <c r="L30" s="132"/>
      <c r="M30" s="17"/>
      <c r="N30" s="18"/>
    </row>
    <row r="31" spans="1:15" x14ac:dyDescent="0.2">
      <c r="A31" s="141" t="s">
        <v>24</v>
      </c>
      <c r="B31" s="142"/>
      <c r="C31" s="142"/>
      <c r="D31" s="142"/>
      <c r="E31" s="142"/>
      <c r="F31" s="142"/>
      <c r="G31" s="143" t="s">
        <v>21</v>
      </c>
      <c r="H31" s="144"/>
      <c r="I31" s="143" t="s">
        <v>22</v>
      </c>
      <c r="J31" s="144"/>
      <c r="K31" s="143" t="s">
        <v>23</v>
      </c>
      <c r="L31" s="144"/>
      <c r="M31" s="15">
        <v>2022</v>
      </c>
      <c r="N31" s="16">
        <v>2023</v>
      </c>
    </row>
    <row r="32" spans="1:15" ht="17.45" customHeight="1" x14ac:dyDescent="0.2">
      <c r="A32" s="148" t="s">
        <v>91</v>
      </c>
      <c r="B32" s="148"/>
      <c r="C32" s="148"/>
      <c r="D32" s="148"/>
      <c r="E32" s="148"/>
      <c r="F32" s="148"/>
      <c r="G32" s="147">
        <v>1</v>
      </c>
      <c r="H32" s="147"/>
      <c r="I32" s="149"/>
      <c r="J32" s="150"/>
      <c r="K32" s="151"/>
      <c r="L32" s="152"/>
      <c r="M32" s="19"/>
      <c r="N32" s="20"/>
    </row>
    <row r="33" spans="1:14" ht="15" customHeight="1" x14ac:dyDescent="0.2">
      <c r="A33" s="145"/>
      <c r="B33" s="145"/>
      <c r="C33" s="145"/>
      <c r="D33" s="145"/>
      <c r="E33" s="145"/>
      <c r="F33" s="145"/>
      <c r="G33" s="146"/>
      <c r="H33" s="147"/>
      <c r="I33" s="133"/>
      <c r="J33" s="134"/>
      <c r="K33" s="131"/>
      <c r="L33" s="132"/>
      <c r="M33" s="17"/>
      <c r="N33" s="18"/>
    </row>
    <row r="34" spans="1:14" x14ac:dyDescent="0.2">
      <c r="A34" s="128"/>
      <c r="B34" s="129"/>
      <c r="C34" s="129"/>
      <c r="D34" s="129"/>
      <c r="E34" s="129"/>
      <c r="F34" s="130"/>
      <c r="G34" s="131"/>
      <c r="H34" s="132"/>
      <c r="I34" s="133"/>
      <c r="J34" s="134"/>
      <c r="K34" s="131"/>
      <c r="L34" s="132"/>
      <c r="M34" s="17"/>
      <c r="N34" s="18"/>
    </row>
    <row r="35" spans="1:14" x14ac:dyDescent="0.2">
      <c r="A35" s="141" t="s">
        <v>26</v>
      </c>
      <c r="B35" s="142"/>
      <c r="C35" s="142"/>
      <c r="D35" s="142"/>
      <c r="E35" s="142"/>
      <c r="F35" s="142"/>
      <c r="G35" s="143" t="s">
        <v>21</v>
      </c>
      <c r="H35" s="144"/>
      <c r="I35" s="143" t="s">
        <v>22</v>
      </c>
      <c r="J35" s="144"/>
      <c r="K35" s="143" t="s">
        <v>23</v>
      </c>
      <c r="L35" s="144"/>
      <c r="M35" s="15">
        <v>2022</v>
      </c>
      <c r="N35" s="16">
        <v>2023</v>
      </c>
    </row>
    <row r="36" spans="1:14" ht="15.75" customHeight="1" x14ac:dyDescent="0.2">
      <c r="A36" s="153"/>
      <c r="B36" s="154"/>
      <c r="C36" s="154"/>
      <c r="D36" s="154"/>
      <c r="E36" s="154"/>
      <c r="F36" s="155"/>
      <c r="G36" s="131"/>
      <c r="H36" s="132"/>
      <c r="I36" s="133"/>
      <c r="J36" s="134"/>
      <c r="K36" s="131"/>
      <c r="L36" s="132"/>
      <c r="M36" s="17"/>
      <c r="N36" s="18"/>
    </row>
    <row r="37" spans="1:14" ht="15.75" customHeight="1" x14ac:dyDescent="0.2">
      <c r="A37" s="153"/>
      <c r="B37" s="154"/>
      <c r="C37" s="154"/>
      <c r="D37" s="154"/>
      <c r="E37" s="154"/>
      <c r="F37" s="155"/>
      <c r="G37" s="131"/>
      <c r="H37" s="132"/>
      <c r="I37" s="133"/>
      <c r="J37" s="134"/>
      <c r="K37" s="131"/>
      <c r="L37" s="132"/>
      <c r="M37" s="17"/>
      <c r="N37" s="18"/>
    </row>
    <row r="38" spans="1:14" x14ac:dyDescent="0.2">
      <c r="A38" s="141" t="s">
        <v>27</v>
      </c>
      <c r="B38" s="142"/>
      <c r="C38" s="142"/>
      <c r="D38" s="142"/>
      <c r="E38" s="142"/>
      <c r="F38" s="142"/>
      <c r="G38" s="143" t="s">
        <v>21</v>
      </c>
      <c r="H38" s="144"/>
      <c r="I38" s="143" t="s">
        <v>22</v>
      </c>
      <c r="J38" s="144"/>
      <c r="K38" s="143" t="s">
        <v>23</v>
      </c>
      <c r="L38" s="144"/>
      <c r="M38" s="15">
        <v>2022</v>
      </c>
      <c r="N38" s="16">
        <v>2023</v>
      </c>
    </row>
    <row r="39" spans="1:14" ht="17.45" customHeight="1" x14ac:dyDescent="0.2">
      <c r="A39" s="153" t="s">
        <v>90</v>
      </c>
      <c r="B39" s="154"/>
      <c r="C39" s="154"/>
      <c r="D39" s="154"/>
      <c r="E39" s="154"/>
      <c r="F39" s="155"/>
      <c r="G39" s="147">
        <v>1</v>
      </c>
      <c r="H39" s="147"/>
      <c r="I39" s="133"/>
      <c r="J39" s="134"/>
      <c r="K39" s="131"/>
      <c r="L39" s="132"/>
      <c r="M39" s="17"/>
      <c r="N39" s="18"/>
    </row>
    <row r="40" spans="1:14" x14ac:dyDescent="0.2">
      <c r="A40" s="153"/>
      <c r="B40" s="154"/>
      <c r="C40" s="154"/>
      <c r="D40" s="154"/>
      <c r="E40" s="154"/>
      <c r="F40" s="155"/>
      <c r="G40" s="131"/>
      <c r="H40" s="132"/>
      <c r="I40" s="133"/>
      <c r="J40" s="134"/>
      <c r="K40" s="131"/>
      <c r="L40" s="132"/>
      <c r="M40" s="17"/>
      <c r="N40" s="18"/>
    </row>
    <row r="41" spans="1:14" x14ac:dyDescent="0.2">
      <c r="A41" s="156"/>
      <c r="B41" s="157"/>
      <c r="C41" s="157"/>
      <c r="D41" s="157"/>
      <c r="E41" s="157"/>
      <c r="F41" s="158"/>
      <c r="G41" s="159"/>
      <c r="H41" s="160"/>
      <c r="I41" s="161"/>
      <c r="J41" s="158"/>
      <c r="K41" s="159"/>
      <c r="L41" s="160"/>
      <c r="M41" s="21"/>
      <c r="N41" s="22"/>
    </row>
    <row r="43" spans="1:14" x14ac:dyDescent="0.2">
      <c r="A43" s="162" t="s">
        <v>28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4"/>
    </row>
    <row r="44" spans="1:14" ht="39.75" customHeight="1" x14ac:dyDescent="0.2">
      <c r="A44" s="81" t="s">
        <v>29</v>
      </c>
      <c r="B44" s="81"/>
      <c r="C44" s="23" t="s">
        <v>30</v>
      </c>
      <c r="D44" s="23" t="s">
        <v>31</v>
      </c>
      <c r="E44" s="23" t="s">
        <v>32</v>
      </c>
      <c r="F44" s="23" t="s">
        <v>33</v>
      </c>
      <c r="G44" s="23" t="s">
        <v>34</v>
      </c>
      <c r="H44" s="23" t="s">
        <v>35</v>
      </c>
      <c r="I44" s="23" t="s">
        <v>36</v>
      </c>
      <c r="J44" s="23" t="s">
        <v>37</v>
      </c>
      <c r="K44" s="23" t="s">
        <v>38</v>
      </c>
      <c r="L44" s="23" t="s">
        <v>39</v>
      </c>
      <c r="M44" s="23" t="s">
        <v>40</v>
      </c>
      <c r="N44" s="23" t="s">
        <v>41</v>
      </c>
    </row>
    <row r="45" spans="1:14" ht="12" customHeight="1" x14ac:dyDescent="0.2">
      <c r="A45" s="172">
        <f>IF(A22&gt;0,A22,"")</f>
        <v>1</v>
      </c>
      <c r="B45" s="173"/>
      <c r="C45" s="24" t="s">
        <v>42</v>
      </c>
      <c r="D45" s="24" t="s">
        <v>42</v>
      </c>
      <c r="E45" s="24" t="s">
        <v>42</v>
      </c>
      <c r="F45" s="24" t="s">
        <v>42</v>
      </c>
      <c r="G45" s="24" t="s">
        <v>42</v>
      </c>
      <c r="H45" s="24" t="s">
        <v>42</v>
      </c>
      <c r="I45" s="24" t="s">
        <v>42</v>
      </c>
      <c r="J45" s="24" t="s">
        <v>42</v>
      </c>
      <c r="K45" s="24" t="s">
        <v>42</v>
      </c>
      <c r="L45" s="24" t="s">
        <v>42</v>
      </c>
      <c r="M45" s="24" t="s">
        <v>42</v>
      </c>
      <c r="N45" s="24" t="s">
        <v>42</v>
      </c>
    </row>
    <row r="46" spans="1:14" ht="12" customHeight="1" thickBot="1" x14ac:dyDescent="0.25">
      <c r="A46" s="174"/>
      <c r="B46" s="17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ht="12" customHeight="1" x14ac:dyDescent="0.2">
      <c r="A47" s="172">
        <f>IF(A23&gt;0,A23,"")</f>
        <v>2</v>
      </c>
      <c r="B47" s="173"/>
      <c r="C47" s="26" t="s">
        <v>13</v>
      </c>
      <c r="D47" s="26" t="s">
        <v>13</v>
      </c>
      <c r="E47" s="26" t="s">
        <v>13</v>
      </c>
      <c r="F47" s="26" t="s">
        <v>13</v>
      </c>
      <c r="G47" s="26" t="s">
        <v>13</v>
      </c>
      <c r="H47" s="26" t="s">
        <v>13</v>
      </c>
      <c r="I47" s="26" t="s">
        <v>13</v>
      </c>
      <c r="J47" s="26" t="s">
        <v>13</v>
      </c>
      <c r="K47" s="26" t="s">
        <v>13</v>
      </c>
      <c r="L47" s="26" t="s">
        <v>13</v>
      </c>
      <c r="M47" s="26" t="s">
        <v>13</v>
      </c>
      <c r="N47" s="26" t="s">
        <v>13</v>
      </c>
    </row>
    <row r="48" spans="1:14" ht="12" customHeight="1" thickBot="1" x14ac:dyDescent="0.25">
      <c r="A48" s="174"/>
      <c r="B48" s="17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2" customHeight="1" x14ac:dyDescent="0.2">
      <c r="A49" s="172">
        <f>IF(A24&gt;0,A24,"")</f>
        <v>3</v>
      </c>
      <c r="B49" s="173"/>
      <c r="C49" s="26" t="s">
        <v>13</v>
      </c>
      <c r="D49" s="26" t="s">
        <v>13</v>
      </c>
      <c r="E49" s="26" t="s">
        <v>13</v>
      </c>
      <c r="F49" s="26" t="s">
        <v>13</v>
      </c>
      <c r="G49" s="26" t="s">
        <v>13</v>
      </c>
      <c r="H49" s="26" t="s">
        <v>13</v>
      </c>
      <c r="I49" s="26" t="s">
        <v>13</v>
      </c>
      <c r="J49" s="26" t="s">
        <v>13</v>
      </c>
      <c r="K49" s="26" t="s">
        <v>13</v>
      </c>
      <c r="L49" s="26" t="s">
        <v>13</v>
      </c>
      <c r="M49" s="26" t="s">
        <v>13</v>
      </c>
      <c r="N49" s="26" t="s">
        <v>13</v>
      </c>
    </row>
    <row r="50" spans="1:14" ht="12" customHeight="1" thickBot="1" x14ac:dyDescent="0.25">
      <c r="A50" s="174"/>
      <c r="B50" s="17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12" customHeight="1" x14ac:dyDescent="0.2">
      <c r="A51" s="172">
        <f>IF(A25&gt;0,A25,"")</f>
        <v>4</v>
      </c>
      <c r="B51" s="173"/>
      <c r="C51" s="37" t="s">
        <v>13</v>
      </c>
      <c r="D51" s="37" t="s">
        <v>13</v>
      </c>
      <c r="E51" s="37" t="s">
        <v>13</v>
      </c>
      <c r="F51" s="37" t="s">
        <v>13</v>
      </c>
      <c r="G51" s="37" t="s">
        <v>13</v>
      </c>
      <c r="H51" s="37" t="s">
        <v>13</v>
      </c>
      <c r="I51" s="37" t="s">
        <v>13</v>
      </c>
      <c r="J51" s="37" t="s">
        <v>13</v>
      </c>
      <c r="K51" s="37" t="s">
        <v>13</v>
      </c>
      <c r="L51" s="37" t="s">
        <v>13</v>
      </c>
      <c r="M51" s="37" t="s">
        <v>13</v>
      </c>
      <c r="N51" s="37" t="s">
        <v>13</v>
      </c>
    </row>
    <row r="52" spans="1:14" ht="12" customHeight="1" thickBot="1" x14ac:dyDescent="0.25">
      <c r="A52" s="174"/>
      <c r="B52" s="17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5" spans="1:14" x14ac:dyDescent="0.2">
      <c r="A55" s="162" t="s">
        <v>43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4"/>
    </row>
    <row r="56" spans="1:14" ht="36" customHeight="1" x14ac:dyDescent="0.2">
      <c r="A56" s="29" t="s">
        <v>44</v>
      </c>
      <c r="B56" s="170" t="s">
        <v>45</v>
      </c>
      <c r="C56" s="170"/>
      <c r="D56" s="170"/>
      <c r="E56" s="170"/>
      <c r="F56" s="170"/>
      <c r="G56" s="170" t="s">
        <v>46</v>
      </c>
      <c r="H56" s="170"/>
      <c r="I56" s="170" t="s">
        <v>47</v>
      </c>
      <c r="J56" s="170"/>
      <c r="K56" s="170" t="s">
        <v>48</v>
      </c>
      <c r="L56" s="170"/>
      <c r="M56" s="171" t="s">
        <v>49</v>
      </c>
      <c r="N56" s="171"/>
    </row>
    <row r="57" spans="1:14" x14ac:dyDescent="0.2">
      <c r="A57" s="30"/>
      <c r="B57" s="176" t="s">
        <v>65</v>
      </c>
      <c r="C57" s="177"/>
      <c r="D57" s="177"/>
      <c r="E57" s="177"/>
      <c r="F57" s="178"/>
      <c r="G57" s="179"/>
      <c r="H57" s="180"/>
      <c r="I57" s="181"/>
      <c r="J57" s="182"/>
      <c r="K57" s="183"/>
      <c r="L57" s="184"/>
      <c r="M57" s="185"/>
      <c r="N57" s="186"/>
    </row>
    <row r="58" spans="1:14" x14ac:dyDescent="0.2">
      <c r="A58" s="31"/>
      <c r="B58" s="198"/>
      <c r="C58" s="188"/>
      <c r="D58" s="188"/>
      <c r="E58" s="188"/>
      <c r="F58" s="189"/>
      <c r="G58" s="190"/>
      <c r="H58" s="191"/>
      <c r="I58" s="192"/>
      <c r="J58" s="193"/>
      <c r="K58" s="194"/>
      <c r="L58" s="195"/>
      <c r="M58" s="196"/>
      <c r="N58" s="197"/>
    </row>
    <row r="59" spans="1:14" x14ac:dyDescent="0.2">
      <c r="A59" s="31"/>
      <c r="B59" s="198"/>
      <c r="C59" s="188"/>
      <c r="D59" s="188"/>
      <c r="E59" s="188"/>
      <c r="F59" s="189"/>
      <c r="G59" s="190"/>
      <c r="H59" s="191"/>
      <c r="I59" s="192"/>
      <c r="J59" s="193"/>
      <c r="K59" s="194"/>
      <c r="L59" s="195"/>
      <c r="M59" s="196"/>
      <c r="N59" s="197"/>
    </row>
    <row r="60" spans="1:14" x14ac:dyDescent="0.2">
      <c r="A60" s="31"/>
      <c r="B60" s="198"/>
      <c r="C60" s="188"/>
      <c r="D60" s="188"/>
      <c r="E60" s="188"/>
      <c r="F60" s="189"/>
      <c r="G60" s="190"/>
      <c r="H60" s="191"/>
      <c r="I60" s="192"/>
      <c r="J60" s="193"/>
      <c r="K60" s="194"/>
      <c r="L60" s="195"/>
      <c r="M60" s="196"/>
      <c r="N60" s="197"/>
    </row>
    <row r="61" spans="1:14" x14ac:dyDescent="0.2">
      <c r="A61" s="31"/>
      <c r="B61" s="198"/>
      <c r="C61" s="188"/>
      <c r="D61" s="188"/>
      <c r="E61" s="188"/>
      <c r="F61" s="189"/>
      <c r="G61" s="190"/>
      <c r="H61" s="191"/>
      <c r="I61" s="192"/>
      <c r="J61" s="193"/>
      <c r="K61" s="194"/>
      <c r="L61" s="195"/>
      <c r="M61" s="196"/>
      <c r="N61" s="197"/>
    </row>
    <row r="62" spans="1:14" x14ac:dyDescent="0.2">
      <c r="A62" s="31"/>
      <c r="B62" s="198"/>
      <c r="C62" s="188"/>
      <c r="D62" s="188"/>
      <c r="E62" s="188"/>
      <c r="F62" s="189"/>
      <c r="G62" s="190"/>
      <c r="H62" s="191"/>
      <c r="I62" s="192"/>
      <c r="J62" s="193"/>
      <c r="K62" s="194"/>
      <c r="L62" s="195"/>
      <c r="M62" s="196"/>
      <c r="N62" s="197"/>
    </row>
    <row r="63" spans="1:14" x14ac:dyDescent="0.2">
      <c r="A63" s="32"/>
      <c r="B63" s="199"/>
      <c r="C63" s="200"/>
      <c r="D63" s="200"/>
      <c r="E63" s="200"/>
      <c r="F63" s="201"/>
      <c r="G63" s="202"/>
      <c r="H63" s="203"/>
      <c r="I63" s="204"/>
      <c r="J63" s="205"/>
      <c r="K63" s="206"/>
      <c r="L63" s="207"/>
      <c r="M63" s="208"/>
      <c r="N63" s="209"/>
    </row>
    <row r="64" spans="1:14" x14ac:dyDescent="0.2">
      <c r="A64" s="33">
        <f>COUNTA(B57:F63)</f>
        <v>1</v>
      </c>
      <c r="B64" s="210" t="s">
        <v>50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1"/>
      <c r="M64" s="212"/>
      <c r="N64" s="212"/>
    </row>
    <row r="66" spans="1:14" x14ac:dyDescent="0.2">
      <c r="A66" s="222" t="s">
        <v>51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</row>
    <row r="67" spans="1:14" x14ac:dyDescent="0.2">
      <c r="A67" s="223" t="s">
        <v>52</v>
      </c>
      <c r="B67" s="223"/>
      <c r="C67" s="223"/>
      <c r="D67" s="223"/>
      <c r="E67" s="224" t="s">
        <v>53</v>
      </c>
      <c r="F67" s="109"/>
      <c r="G67" s="109"/>
      <c r="H67" s="109"/>
      <c r="I67" s="109"/>
      <c r="J67" s="109"/>
      <c r="K67" s="109"/>
      <c r="L67" s="109"/>
      <c r="M67" s="225" t="s">
        <v>54</v>
      </c>
      <c r="N67" s="226"/>
    </row>
    <row r="68" spans="1:14" x14ac:dyDescent="0.2">
      <c r="A68" s="227"/>
      <c r="B68" s="228"/>
      <c r="C68" s="228"/>
      <c r="D68" s="229"/>
      <c r="E68" s="227"/>
      <c r="F68" s="228"/>
      <c r="G68" s="228"/>
      <c r="H68" s="228"/>
      <c r="I68" s="228"/>
      <c r="J68" s="228"/>
      <c r="K68" s="228"/>
      <c r="L68" s="229"/>
      <c r="M68" s="230"/>
      <c r="N68" s="231"/>
    </row>
    <row r="69" spans="1:14" x14ac:dyDescent="0.2">
      <c r="A69" s="216"/>
      <c r="B69" s="188"/>
      <c r="C69" s="188"/>
      <c r="D69" s="189"/>
      <c r="E69" s="216"/>
      <c r="F69" s="188"/>
      <c r="G69" s="188"/>
      <c r="H69" s="188"/>
      <c r="I69" s="188"/>
      <c r="J69" s="188"/>
      <c r="K69" s="188"/>
      <c r="L69" s="189"/>
      <c r="M69" s="217"/>
      <c r="N69" s="218"/>
    </row>
    <row r="70" spans="1:14" x14ac:dyDescent="0.2">
      <c r="A70" s="216"/>
      <c r="B70" s="188"/>
      <c r="C70" s="188"/>
      <c r="D70" s="189"/>
      <c r="E70" s="216"/>
      <c r="F70" s="188"/>
      <c r="G70" s="188"/>
      <c r="H70" s="188"/>
      <c r="I70" s="188"/>
      <c r="J70" s="188"/>
      <c r="K70" s="188"/>
      <c r="L70" s="189"/>
      <c r="M70" s="217"/>
      <c r="N70" s="218"/>
    </row>
    <row r="71" spans="1:14" x14ac:dyDescent="0.2">
      <c r="A71" s="216"/>
      <c r="B71" s="188"/>
      <c r="C71" s="188"/>
      <c r="D71" s="189"/>
      <c r="E71" s="216"/>
      <c r="F71" s="188"/>
      <c r="G71" s="188"/>
      <c r="H71" s="188"/>
      <c r="I71" s="188"/>
      <c r="J71" s="188"/>
      <c r="K71" s="188"/>
      <c r="L71" s="189"/>
      <c r="M71" s="217"/>
      <c r="N71" s="218"/>
    </row>
    <row r="72" spans="1:14" x14ac:dyDescent="0.2">
      <c r="A72" s="216"/>
      <c r="B72" s="188"/>
      <c r="C72" s="188"/>
      <c r="D72" s="189"/>
      <c r="E72" s="216"/>
      <c r="F72" s="188"/>
      <c r="G72" s="188"/>
      <c r="H72" s="188"/>
      <c r="I72" s="188"/>
      <c r="J72" s="188"/>
      <c r="K72" s="188"/>
      <c r="L72" s="189"/>
      <c r="M72" s="217"/>
      <c r="N72" s="218"/>
    </row>
    <row r="73" spans="1:14" x14ac:dyDescent="0.2">
      <c r="A73" s="219"/>
      <c r="B73" s="200"/>
      <c r="C73" s="200"/>
      <c r="D73" s="201"/>
      <c r="E73" s="219"/>
      <c r="F73" s="200"/>
      <c r="G73" s="200"/>
      <c r="H73" s="200"/>
      <c r="I73" s="200"/>
      <c r="J73" s="200"/>
      <c r="K73" s="200"/>
      <c r="L73" s="201"/>
      <c r="M73" s="220"/>
      <c r="N73" s="221"/>
    </row>
    <row r="74" spans="1:14" x14ac:dyDescent="0.2">
      <c r="A74" s="212" t="s">
        <v>55</v>
      </c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3"/>
      <c r="N74" s="213"/>
    </row>
    <row r="75" spans="1:14" ht="22.5" customHeight="1" x14ac:dyDescent="0.2">
      <c r="A75" s="214" t="s">
        <v>55</v>
      </c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5">
        <f>M74+M64</f>
        <v>0</v>
      </c>
      <c r="N75" s="215"/>
    </row>
    <row r="65481" spans="251:255" x14ac:dyDescent="0.2">
      <c r="IQ65481" s="8" t="s">
        <v>56</v>
      </c>
      <c r="IR65481" s="8" t="s">
        <v>57</v>
      </c>
      <c r="IS65481" s="8" t="s">
        <v>58</v>
      </c>
      <c r="IT65481" s="8" t="s">
        <v>59</v>
      </c>
      <c r="IU65481" s="8" t="s">
        <v>60</v>
      </c>
    </row>
    <row r="65482" spans="251:255" x14ac:dyDescent="0.2">
      <c r="IQ65482" s="8" t="e">
        <f>#REF!&amp;#REF!</f>
        <v>#REF!</v>
      </c>
      <c r="IR65482" s="8">
        <f>$A$14</f>
        <v>0</v>
      </c>
      <c r="IS65482" s="8" t="e">
        <f>$B$22&amp;" - "&amp;$B$23&amp;" - "&amp;$B$24&amp;" - "&amp;$I$22&amp;" - "&amp;#REF!&amp;" - "&amp;$I$23&amp;" - "&amp;$I$24&amp;" - "&amp;#REF!</f>
        <v>#REF!</v>
      </c>
      <c r="IT65482" s="8" t="e">
        <f>$A$32&amp;": "&amp;$I$32&amp;" - "&amp;#REF!&amp;": "&amp;#REF!&amp;" - "&amp;#REF!&amp;": "&amp;#REF!&amp;" - "&amp;$A$29&amp;": "&amp;$I$29&amp;" - "&amp;#REF!&amp;": "&amp;#REF!&amp;" - "&amp;#REF!&amp;": "&amp;#REF!&amp;" - "&amp;$A$33&amp;": "&amp;$I$33&amp;" - "&amp;$A$34&amp;": "&amp;$I$34&amp;" - "&amp;#REF!&amp;": "&amp;#REF!&amp;" - "&amp;$A$37&amp;": "&amp;$I$37&amp;" - "&amp;$A$38&amp;": "&amp;$I$38&amp;" - "&amp;#REF!&amp;": "&amp;#REF!&amp;" - "&amp;$A$41&amp;": "&amp;$I$41</f>
        <v>#REF!</v>
      </c>
      <c r="IU65482" s="8">
        <f>$A$64</f>
        <v>1</v>
      </c>
    </row>
  </sheetData>
  <sheetProtection formatCells="0" formatColumns="0" formatRows="0"/>
  <mergeCells count="164">
    <mergeCell ref="A74:L74"/>
    <mergeCell ref="M74:N74"/>
    <mergeCell ref="A75:L75"/>
    <mergeCell ref="M75:N75"/>
    <mergeCell ref="A70:D71"/>
    <mergeCell ref="E70:L71"/>
    <mergeCell ref="M70:N71"/>
    <mergeCell ref="A72:D73"/>
    <mergeCell ref="E72:L73"/>
    <mergeCell ref="M72:N73"/>
    <mergeCell ref="A66:N66"/>
    <mergeCell ref="A67:D67"/>
    <mergeCell ref="E67:L67"/>
    <mergeCell ref="M67:N67"/>
    <mergeCell ref="A68:D69"/>
    <mergeCell ref="E68:L69"/>
    <mergeCell ref="M68:N69"/>
    <mergeCell ref="B63:F63"/>
    <mergeCell ref="G63:H63"/>
    <mergeCell ref="I63:J63"/>
    <mergeCell ref="K63:L63"/>
    <mergeCell ref="M63:N63"/>
    <mergeCell ref="B64:L64"/>
    <mergeCell ref="M64:N64"/>
    <mergeCell ref="B61:F61"/>
    <mergeCell ref="G61:H61"/>
    <mergeCell ref="I61:J61"/>
    <mergeCell ref="K61:L61"/>
    <mergeCell ref="M61:N61"/>
    <mergeCell ref="B62:F62"/>
    <mergeCell ref="G62:H62"/>
    <mergeCell ref="I62:J62"/>
    <mergeCell ref="K62:L62"/>
    <mergeCell ref="M62:N62"/>
    <mergeCell ref="B59:F59"/>
    <mergeCell ref="G59:H59"/>
    <mergeCell ref="I59:J59"/>
    <mergeCell ref="K59:L59"/>
    <mergeCell ref="M59:N59"/>
    <mergeCell ref="B60:F60"/>
    <mergeCell ref="G60:H60"/>
    <mergeCell ref="I60:J60"/>
    <mergeCell ref="K60:L60"/>
    <mergeCell ref="M60:N60"/>
    <mergeCell ref="B57:F57"/>
    <mergeCell ref="G57:H57"/>
    <mergeCell ref="I57:J57"/>
    <mergeCell ref="K57:L57"/>
    <mergeCell ref="M57:N57"/>
    <mergeCell ref="B58:F58"/>
    <mergeCell ref="G58:H58"/>
    <mergeCell ref="I58:J58"/>
    <mergeCell ref="K58:L58"/>
    <mergeCell ref="M58:N58"/>
    <mergeCell ref="A45:B46"/>
    <mergeCell ref="A47:B48"/>
    <mergeCell ref="A49:B50"/>
    <mergeCell ref="A51:B52"/>
    <mergeCell ref="A55:N55"/>
    <mergeCell ref="B56:F56"/>
    <mergeCell ref="G56:H56"/>
    <mergeCell ref="I56:J56"/>
    <mergeCell ref="K56:L56"/>
    <mergeCell ref="M56:N56"/>
    <mergeCell ref="A41:F41"/>
    <mergeCell ref="G41:H41"/>
    <mergeCell ref="I41:J41"/>
    <mergeCell ref="K41:L41"/>
    <mergeCell ref="A43:N43"/>
    <mergeCell ref="A44:B44"/>
    <mergeCell ref="A39:F39"/>
    <mergeCell ref="G39:H39"/>
    <mergeCell ref="I39:J39"/>
    <mergeCell ref="K39:L39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35:F35"/>
    <mergeCell ref="G35:H35"/>
    <mergeCell ref="I35:J35"/>
    <mergeCell ref="K35:L35"/>
    <mergeCell ref="A36:F36"/>
    <mergeCell ref="G36:H36"/>
    <mergeCell ref="I36:J36"/>
    <mergeCell ref="K36:L36"/>
    <mergeCell ref="A33:F33"/>
    <mergeCell ref="G33:H33"/>
    <mergeCell ref="I33:J33"/>
    <mergeCell ref="K33:L33"/>
    <mergeCell ref="A34:F34"/>
    <mergeCell ref="G34:H34"/>
    <mergeCell ref="I34:J34"/>
    <mergeCell ref="K34:L34"/>
    <mergeCell ref="A31:F31"/>
    <mergeCell ref="G31:H31"/>
    <mergeCell ref="I31:J31"/>
    <mergeCell ref="K31:L31"/>
    <mergeCell ref="A32:F32"/>
    <mergeCell ref="G32:H32"/>
    <mergeCell ref="I32:J32"/>
    <mergeCell ref="K32:L32"/>
    <mergeCell ref="A29:F29"/>
    <mergeCell ref="G29:H29"/>
    <mergeCell ref="I29:J29"/>
    <mergeCell ref="K29:L29"/>
    <mergeCell ref="A30:F30"/>
    <mergeCell ref="G30:H30"/>
    <mergeCell ref="I30:J30"/>
    <mergeCell ref="K30:L30"/>
    <mergeCell ref="A28:F28"/>
    <mergeCell ref="G28:H28"/>
    <mergeCell ref="I28:J28"/>
    <mergeCell ref="K28:L28"/>
    <mergeCell ref="B25:G25"/>
    <mergeCell ref="I25:N25"/>
    <mergeCell ref="A26:N26"/>
    <mergeCell ref="A27:F27"/>
    <mergeCell ref="G27:H27"/>
    <mergeCell ref="I27:J27"/>
    <mergeCell ref="K27:L27"/>
    <mergeCell ref="A21:N21"/>
    <mergeCell ref="B22:G22"/>
    <mergeCell ref="I22:N22"/>
    <mergeCell ref="B23:G23"/>
    <mergeCell ref="I23:N23"/>
    <mergeCell ref="B24:G24"/>
    <mergeCell ref="I24:N24"/>
    <mergeCell ref="C19:H20"/>
    <mergeCell ref="I19:J19"/>
    <mergeCell ref="K19:L19"/>
    <mergeCell ref="M19:N19"/>
    <mergeCell ref="I20:J20"/>
    <mergeCell ref="K20:L20"/>
    <mergeCell ref="M20:N20"/>
    <mergeCell ref="A7:B7"/>
    <mergeCell ref="C7:N7"/>
    <mergeCell ref="C8:N18"/>
    <mergeCell ref="A1:N1"/>
    <mergeCell ref="A2:D2"/>
    <mergeCell ref="E2:H2"/>
    <mergeCell ref="I2:N2"/>
    <mergeCell ref="A3:D4"/>
    <mergeCell ref="E3:H4"/>
    <mergeCell ref="I3:N4"/>
    <mergeCell ref="O8:O18"/>
    <mergeCell ref="A10:B17"/>
    <mergeCell ref="A18:B18"/>
    <mergeCell ref="A5:B5"/>
    <mergeCell ref="C5:H5"/>
    <mergeCell ref="I5:J5"/>
    <mergeCell ref="K5:N5"/>
    <mergeCell ref="A6:B6"/>
    <mergeCell ref="C6:H6"/>
    <mergeCell ref="I6:J6"/>
    <mergeCell ref="K6:N6"/>
  </mergeCells>
  <conditionalFormatting sqref="C45:N45 C47:N47 C49:N49 C51:N51">
    <cfRule type="cellIs" dxfId="7" priority="1" stopIfTrue="1" operator="equal">
      <formula>"x"</formula>
    </cfRule>
  </conditionalFormatting>
  <conditionalFormatting sqref="C46:N46 C48:N48 C50:N50 C52:N52">
    <cfRule type="cellIs" dxfId="6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5:N52" xr:uid="{2509C0C2-506F-463F-B2ED-A04C7D013008}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&amp;L&amp;"Tahoma,Grassetto"&amp;11PIANO OBIETTIVI 2022&amp;R&amp;"Tahoma,Grassetto"&amp;11Comune di Maglione</oddHeader>
  </headerFooter>
  <rowBreaks count="1" manualBreakCount="1">
    <brk id="4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8E43-5A53-48A9-B7E2-D9BB58CAC20D}">
  <dimension ref="A1:IU65482"/>
  <sheetViews>
    <sheetView zoomScaleNormal="100" workbookViewId="0">
      <selection activeCell="B24" sqref="B24:G24"/>
    </sheetView>
  </sheetViews>
  <sheetFormatPr defaultColWidth="9.140625" defaultRowHeight="12.75" x14ac:dyDescent="0.2"/>
  <cols>
    <col min="1" max="2" width="8.5703125" style="1" customWidth="1"/>
    <col min="3" max="12" width="6.5703125" style="1" customWidth="1"/>
    <col min="13" max="13" width="9.140625" style="1" customWidth="1"/>
    <col min="14" max="14" width="8.28515625" style="1" customWidth="1"/>
    <col min="15" max="15" width="89.8554687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5" ht="18" customHeight="1" thickBot="1" x14ac:dyDescent="0.25">
      <c r="A1" s="66" t="s">
        <v>92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s="2" customFormat="1" ht="12" thickBot="1" x14ac:dyDescent="0.25">
      <c r="A2" s="67" t="s">
        <v>1</v>
      </c>
      <c r="B2" s="68"/>
      <c r="C2" s="68"/>
      <c r="D2" s="68"/>
      <c r="E2" s="68" t="s">
        <v>2</v>
      </c>
      <c r="F2" s="68"/>
      <c r="G2" s="68"/>
      <c r="H2" s="68"/>
      <c r="I2" s="68" t="s">
        <v>3</v>
      </c>
      <c r="J2" s="68"/>
      <c r="K2" s="68"/>
      <c r="L2" s="68"/>
      <c r="M2" s="68"/>
      <c r="N2" s="69"/>
    </row>
    <row r="3" spans="1:15" s="2" customFormat="1" ht="11.25" x14ac:dyDescent="0.2">
      <c r="A3" s="70"/>
      <c r="B3" s="71"/>
      <c r="C3" s="71"/>
      <c r="D3" s="71"/>
      <c r="E3" s="70" t="s">
        <v>63</v>
      </c>
      <c r="F3" s="71"/>
      <c r="G3" s="71"/>
      <c r="H3" s="71"/>
      <c r="I3" s="74"/>
      <c r="J3" s="75"/>
      <c r="K3" s="75"/>
      <c r="L3" s="75"/>
      <c r="M3" s="75"/>
      <c r="N3" s="76"/>
    </row>
    <row r="4" spans="1:15" s="2" customFormat="1" ht="11.25" x14ac:dyDescent="0.2">
      <c r="A4" s="72"/>
      <c r="B4" s="73"/>
      <c r="C4" s="73"/>
      <c r="D4" s="73"/>
      <c r="E4" s="72"/>
      <c r="F4" s="73"/>
      <c r="G4" s="73"/>
      <c r="H4" s="73"/>
      <c r="I4" s="77"/>
      <c r="J4" s="78"/>
      <c r="K4" s="78"/>
      <c r="L4" s="78"/>
      <c r="M4" s="78"/>
      <c r="N4" s="79"/>
    </row>
    <row r="5" spans="1:15" s="2" customFormat="1" ht="27" customHeight="1" x14ac:dyDescent="0.2">
      <c r="A5" s="97" t="s">
        <v>5</v>
      </c>
      <c r="B5" s="98"/>
      <c r="C5" s="99" t="s">
        <v>6</v>
      </c>
      <c r="D5" s="99"/>
      <c r="E5" s="99"/>
      <c r="F5" s="99"/>
      <c r="G5" s="99"/>
      <c r="H5" s="99"/>
      <c r="I5" s="98" t="s">
        <v>7</v>
      </c>
      <c r="J5" s="98"/>
      <c r="K5" s="100">
        <v>1</v>
      </c>
      <c r="L5" s="100"/>
      <c r="M5" s="100"/>
      <c r="N5" s="101"/>
    </row>
    <row r="6" spans="1:15" ht="22.5" customHeight="1" x14ac:dyDescent="0.2">
      <c r="A6" s="102" t="s">
        <v>8</v>
      </c>
      <c r="B6" s="103"/>
      <c r="C6" s="104" t="s">
        <v>6</v>
      </c>
      <c r="D6" s="104"/>
      <c r="E6" s="104"/>
      <c r="F6" s="104"/>
      <c r="G6" s="104"/>
      <c r="H6" s="104"/>
      <c r="I6" s="103" t="s">
        <v>9</v>
      </c>
      <c r="J6" s="103"/>
      <c r="K6" s="105">
        <v>7</v>
      </c>
      <c r="L6" s="106"/>
      <c r="M6" s="106"/>
      <c r="N6" s="107"/>
    </row>
    <row r="7" spans="1:15" ht="41.25" customHeight="1" x14ac:dyDescent="0.2">
      <c r="A7" s="80" t="s">
        <v>10</v>
      </c>
      <c r="B7" s="81"/>
      <c r="C7" s="82" t="s">
        <v>93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5" ht="12.75" customHeight="1" x14ac:dyDescent="0.2">
      <c r="A8" s="3"/>
      <c r="B8" s="4"/>
      <c r="C8" s="85" t="s">
        <v>97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91"/>
    </row>
    <row r="9" spans="1:15" ht="6.6" customHeight="1" x14ac:dyDescent="0.2">
      <c r="A9" s="5"/>
      <c r="B9" s="6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O9" s="92"/>
    </row>
    <row r="10" spans="1:15" ht="12.75" customHeight="1" x14ac:dyDescent="0.2">
      <c r="A10" s="93" t="s">
        <v>11</v>
      </c>
      <c r="B10" s="94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92"/>
    </row>
    <row r="11" spans="1:15" ht="5.45" customHeight="1" x14ac:dyDescent="0.2">
      <c r="A11" s="93"/>
      <c r="B11" s="94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  <c r="O11" s="92"/>
    </row>
    <row r="12" spans="1:15" ht="17.100000000000001" customHeight="1" x14ac:dyDescent="0.2">
      <c r="A12" s="93"/>
      <c r="B12" s="94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  <c r="O12" s="92"/>
    </row>
    <row r="13" spans="1:15" ht="12.75" customHeight="1" x14ac:dyDescent="0.2">
      <c r="A13" s="93"/>
      <c r="B13" s="94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  <c r="O13" s="92"/>
    </row>
    <row r="14" spans="1:15" ht="12.75" customHeight="1" x14ac:dyDescent="0.2">
      <c r="A14" s="93"/>
      <c r="B14" s="9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92"/>
    </row>
    <row r="15" spans="1:15" ht="12.75" customHeight="1" x14ac:dyDescent="0.2">
      <c r="A15" s="93"/>
      <c r="B15" s="94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92"/>
    </row>
    <row r="16" spans="1:15" ht="12.75" customHeight="1" x14ac:dyDescent="0.2">
      <c r="A16" s="93"/>
      <c r="B16" s="94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92"/>
    </row>
    <row r="17" spans="1:15" ht="12.75" customHeight="1" x14ac:dyDescent="0.2">
      <c r="A17" s="93"/>
      <c r="B17" s="9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92"/>
    </row>
    <row r="18" spans="1:15" ht="6" customHeight="1" x14ac:dyDescent="0.2">
      <c r="A18" s="95"/>
      <c r="B18" s="96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2"/>
    </row>
    <row r="19" spans="1:15" ht="12.75" customHeight="1" x14ac:dyDescent="0.2">
      <c r="A19" s="7"/>
      <c r="B19" s="8"/>
      <c r="C19" s="117" t="s">
        <v>12</v>
      </c>
      <c r="D19" s="118"/>
      <c r="E19" s="118"/>
      <c r="F19" s="118"/>
      <c r="G19" s="118"/>
      <c r="H19" s="119"/>
      <c r="I19" s="123">
        <v>2022</v>
      </c>
      <c r="J19" s="124"/>
      <c r="K19" s="123">
        <v>2023</v>
      </c>
      <c r="L19" s="124"/>
      <c r="M19" s="125">
        <v>2024</v>
      </c>
      <c r="N19" s="126"/>
    </row>
    <row r="20" spans="1:15" ht="12.75" customHeight="1" x14ac:dyDescent="0.2">
      <c r="A20" s="7"/>
      <c r="B20" s="8"/>
      <c r="C20" s="120"/>
      <c r="D20" s="121"/>
      <c r="E20" s="121"/>
      <c r="F20" s="121"/>
      <c r="G20" s="121"/>
      <c r="H20" s="122"/>
      <c r="I20" s="127" t="s">
        <v>13</v>
      </c>
      <c r="J20" s="127"/>
      <c r="K20" s="127"/>
      <c r="L20" s="127"/>
      <c r="M20" s="127"/>
      <c r="N20" s="127"/>
    </row>
    <row r="21" spans="1:15" ht="18.75" customHeight="1" x14ac:dyDescent="0.2">
      <c r="A21" s="108" t="s">
        <v>14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1:15" ht="36" customHeight="1" x14ac:dyDescent="0.2">
      <c r="A22" s="9">
        <f>IF(B22&lt;&gt;"",1,"")</f>
        <v>1</v>
      </c>
      <c r="B22" s="111" t="s">
        <v>94</v>
      </c>
      <c r="C22" s="112"/>
      <c r="D22" s="112"/>
      <c r="E22" s="112"/>
      <c r="F22" s="112"/>
      <c r="G22" s="113"/>
      <c r="H22" s="10"/>
      <c r="I22" s="111"/>
      <c r="J22" s="112"/>
      <c r="K22" s="112"/>
      <c r="L22" s="112"/>
      <c r="M22" s="112"/>
      <c r="N22" s="113"/>
    </row>
    <row r="23" spans="1:15" ht="30" customHeight="1" x14ac:dyDescent="0.2">
      <c r="A23" s="11">
        <f>IF(B23&lt;&gt;"",A22+1,"")</f>
        <v>2</v>
      </c>
      <c r="B23" s="111" t="s">
        <v>107</v>
      </c>
      <c r="C23" s="112"/>
      <c r="D23" s="112"/>
      <c r="E23" s="112"/>
      <c r="F23" s="112"/>
      <c r="G23" s="113"/>
      <c r="H23" s="12"/>
      <c r="I23" s="111"/>
      <c r="J23" s="112"/>
      <c r="K23" s="112"/>
      <c r="L23" s="112"/>
      <c r="M23" s="112"/>
      <c r="N23" s="113"/>
    </row>
    <row r="24" spans="1:15" ht="30" customHeight="1" x14ac:dyDescent="0.2">
      <c r="A24" s="11" t="str">
        <f>IF(B24&lt;&gt;"",A23+1,"")</f>
        <v/>
      </c>
      <c r="B24" s="135"/>
      <c r="C24" s="136"/>
      <c r="D24" s="136"/>
      <c r="E24" s="136"/>
      <c r="F24" s="136"/>
      <c r="G24" s="137"/>
      <c r="H24" s="12" t="str">
        <f>IF(I24&lt;&gt;"",H23+1,"")</f>
        <v/>
      </c>
      <c r="I24" s="111"/>
      <c r="J24" s="112"/>
      <c r="K24" s="112"/>
      <c r="L24" s="112"/>
      <c r="M24" s="112"/>
      <c r="N24" s="113"/>
    </row>
    <row r="25" spans="1:15" ht="36" customHeight="1" thickBot="1" x14ac:dyDescent="0.25">
      <c r="A25" s="13"/>
      <c r="B25" s="135"/>
      <c r="C25" s="136"/>
      <c r="D25" s="136"/>
      <c r="E25" s="136"/>
      <c r="F25" s="136"/>
      <c r="G25" s="137"/>
      <c r="H25" s="14"/>
      <c r="I25" s="114"/>
      <c r="J25" s="115"/>
      <c r="K25" s="115"/>
      <c r="L25" s="115"/>
      <c r="M25" s="115"/>
      <c r="N25" s="116"/>
    </row>
    <row r="26" spans="1:15" x14ac:dyDescent="0.2">
      <c r="A26" s="138" t="s">
        <v>19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5" ht="14.25" customHeight="1" x14ac:dyDescent="0.2">
      <c r="A27" s="141" t="s">
        <v>20</v>
      </c>
      <c r="B27" s="142"/>
      <c r="C27" s="142"/>
      <c r="D27" s="142"/>
      <c r="E27" s="142"/>
      <c r="F27" s="142"/>
      <c r="G27" s="143" t="s">
        <v>21</v>
      </c>
      <c r="H27" s="144"/>
      <c r="I27" s="143" t="s">
        <v>22</v>
      </c>
      <c r="J27" s="144"/>
      <c r="K27" s="143" t="s">
        <v>23</v>
      </c>
      <c r="L27" s="144"/>
      <c r="M27" s="15">
        <v>2023</v>
      </c>
      <c r="N27" s="16">
        <v>2024</v>
      </c>
    </row>
    <row r="28" spans="1:15" ht="16.5" customHeight="1" x14ac:dyDescent="0.2">
      <c r="A28" s="232" t="s">
        <v>96</v>
      </c>
      <c r="B28" s="233"/>
      <c r="C28" s="233"/>
      <c r="D28" s="233"/>
      <c r="E28" s="233"/>
      <c r="F28" s="234"/>
      <c r="G28" s="239"/>
      <c r="H28" s="238"/>
      <c r="I28" s="133"/>
      <c r="J28" s="134"/>
      <c r="K28" s="131"/>
      <c r="L28" s="132"/>
      <c r="M28" s="17"/>
      <c r="N28" s="18"/>
    </row>
    <row r="29" spans="1:15" x14ac:dyDescent="0.2">
      <c r="A29" s="128"/>
      <c r="B29" s="129"/>
      <c r="C29" s="129"/>
      <c r="D29" s="129"/>
      <c r="E29" s="129"/>
      <c r="F29" s="130"/>
      <c r="G29" s="131"/>
      <c r="H29" s="132"/>
      <c r="I29" s="133"/>
      <c r="J29" s="134"/>
      <c r="K29" s="131"/>
      <c r="L29" s="132"/>
      <c r="M29" s="17"/>
      <c r="N29" s="18"/>
    </row>
    <row r="30" spans="1:15" x14ac:dyDescent="0.2">
      <c r="A30" s="128"/>
      <c r="B30" s="129"/>
      <c r="C30" s="129"/>
      <c r="D30" s="129"/>
      <c r="E30" s="129"/>
      <c r="F30" s="130"/>
      <c r="G30" s="131"/>
      <c r="H30" s="132"/>
      <c r="I30" s="133"/>
      <c r="J30" s="134"/>
      <c r="K30" s="131"/>
      <c r="L30" s="132"/>
      <c r="M30" s="17"/>
      <c r="N30" s="18"/>
    </row>
    <row r="31" spans="1:15" x14ac:dyDescent="0.2">
      <c r="A31" s="141" t="s">
        <v>24</v>
      </c>
      <c r="B31" s="142"/>
      <c r="C31" s="142"/>
      <c r="D31" s="142"/>
      <c r="E31" s="142"/>
      <c r="F31" s="142"/>
      <c r="G31" s="143" t="s">
        <v>21</v>
      </c>
      <c r="H31" s="144"/>
      <c r="I31" s="143" t="s">
        <v>22</v>
      </c>
      <c r="J31" s="144"/>
      <c r="K31" s="143" t="s">
        <v>23</v>
      </c>
      <c r="L31" s="144"/>
      <c r="M31" s="15">
        <v>2022</v>
      </c>
      <c r="N31" s="16">
        <v>2023</v>
      </c>
    </row>
    <row r="32" spans="1:15" ht="17.45" customHeight="1" x14ac:dyDescent="0.2">
      <c r="A32" s="148" t="s">
        <v>95</v>
      </c>
      <c r="B32" s="148"/>
      <c r="C32" s="148"/>
      <c r="D32" s="148"/>
      <c r="E32" s="148"/>
      <c r="F32" s="148"/>
      <c r="G32" s="147">
        <v>1</v>
      </c>
      <c r="H32" s="147"/>
      <c r="I32" s="149"/>
      <c r="J32" s="150"/>
      <c r="K32" s="151"/>
      <c r="L32" s="152"/>
      <c r="M32" s="19"/>
      <c r="N32" s="20"/>
    </row>
    <row r="33" spans="1:14" ht="15" customHeight="1" x14ac:dyDescent="0.2">
      <c r="A33" s="145"/>
      <c r="B33" s="145"/>
      <c r="C33" s="145"/>
      <c r="D33" s="145"/>
      <c r="E33" s="145"/>
      <c r="F33" s="145"/>
      <c r="G33" s="146"/>
      <c r="H33" s="147"/>
      <c r="I33" s="133"/>
      <c r="J33" s="134"/>
      <c r="K33" s="131"/>
      <c r="L33" s="132"/>
      <c r="M33" s="17"/>
      <c r="N33" s="18"/>
    </row>
    <row r="34" spans="1:14" x14ac:dyDescent="0.2">
      <c r="A34" s="128"/>
      <c r="B34" s="129"/>
      <c r="C34" s="129"/>
      <c r="D34" s="129"/>
      <c r="E34" s="129"/>
      <c r="F34" s="130"/>
      <c r="G34" s="131"/>
      <c r="H34" s="132"/>
      <c r="I34" s="133"/>
      <c r="J34" s="134"/>
      <c r="K34" s="131"/>
      <c r="L34" s="132"/>
      <c r="M34" s="17"/>
      <c r="N34" s="18"/>
    </row>
    <row r="35" spans="1:14" x14ac:dyDescent="0.2">
      <c r="A35" s="141" t="s">
        <v>26</v>
      </c>
      <c r="B35" s="142"/>
      <c r="C35" s="142"/>
      <c r="D35" s="142"/>
      <c r="E35" s="142"/>
      <c r="F35" s="142"/>
      <c r="G35" s="143" t="s">
        <v>21</v>
      </c>
      <c r="H35" s="144"/>
      <c r="I35" s="143" t="s">
        <v>22</v>
      </c>
      <c r="J35" s="144"/>
      <c r="K35" s="143" t="s">
        <v>23</v>
      </c>
      <c r="L35" s="144"/>
      <c r="M35" s="15">
        <v>2022</v>
      </c>
      <c r="N35" s="16">
        <v>2023</v>
      </c>
    </row>
    <row r="36" spans="1:14" ht="15.75" customHeight="1" x14ac:dyDescent="0.2">
      <c r="A36" s="153"/>
      <c r="B36" s="154"/>
      <c r="C36" s="154"/>
      <c r="D36" s="154"/>
      <c r="E36" s="154"/>
      <c r="F36" s="155"/>
      <c r="G36" s="131"/>
      <c r="H36" s="132"/>
      <c r="I36" s="133"/>
      <c r="J36" s="134"/>
      <c r="K36" s="131"/>
      <c r="L36" s="132"/>
      <c r="M36" s="17"/>
      <c r="N36" s="18"/>
    </row>
    <row r="37" spans="1:14" ht="15.75" customHeight="1" x14ac:dyDescent="0.2">
      <c r="A37" s="153"/>
      <c r="B37" s="154"/>
      <c r="C37" s="154"/>
      <c r="D37" s="154"/>
      <c r="E37" s="154"/>
      <c r="F37" s="155"/>
      <c r="G37" s="131"/>
      <c r="H37" s="132"/>
      <c r="I37" s="133"/>
      <c r="J37" s="134"/>
      <c r="K37" s="131"/>
      <c r="L37" s="132"/>
      <c r="M37" s="17"/>
      <c r="N37" s="18"/>
    </row>
    <row r="38" spans="1:14" x14ac:dyDescent="0.2">
      <c r="A38" s="141" t="s">
        <v>27</v>
      </c>
      <c r="B38" s="142"/>
      <c r="C38" s="142"/>
      <c r="D38" s="142"/>
      <c r="E38" s="142"/>
      <c r="F38" s="142"/>
      <c r="G38" s="143" t="s">
        <v>21</v>
      </c>
      <c r="H38" s="144"/>
      <c r="I38" s="143" t="s">
        <v>22</v>
      </c>
      <c r="J38" s="144"/>
      <c r="K38" s="143" t="s">
        <v>23</v>
      </c>
      <c r="L38" s="144"/>
      <c r="M38" s="15">
        <v>2022</v>
      </c>
      <c r="N38" s="16">
        <v>2023</v>
      </c>
    </row>
    <row r="39" spans="1:14" ht="11.1" customHeight="1" x14ac:dyDescent="0.2">
      <c r="A39" s="153"/>
      <c r="B39" s="154"/>
      <c r="C39" s="154"/>
      <c r="D39" s="154"/>
      <c r="E39" s="154"/>
      <c r="F39" s="155"/>
      <c r="G39" s="147"/>
      <c r="H39" s="147"/>
      <c r="I39" s="133"/>
      <c r="J39" s="134"/>
      <c r="K39" s="131"/>
      <c r="L39" s="132"/>
      <c r="M39" s="17"/>
      <c r="N39" s="18"/>
    </row>
    <row r="40" spans="1:14" x14ac:dyDescent="0.2">
      <c r="A40" s="153"/>
      <c r="B40" s="154"/>
      <c r="C40" s="154"/>
      <c r="D40" s="154"/>
      <c r="E40" s="154"/>
      <c r="F40" s="155"/>
      <c r="G40" s="131"/>
      <c r="H40" s="132"/>
      <c r="I40" s="133"/>
      <c r="J40" s="134"/>
      <c r="K40" s="131"/>
      <c r="L40" s="132"/>
      <c r="M40" s="17"/>
      <c r="N40" s="18"/>
    </row>
    <row r="41" spans="1:14" ht="13.5" thickBot="1" x14ac:dyDescent="0.25">
      <c r="A41" s="156"/>
      <c r="B41" s="157"/>
      <c r="C41" s="157"/>
      <c r="D41" s="157"/>
      <c r="E41" s="157"/>
      <c r="F41" s="158"/>
      <c r="G41" s="159"/>
      <c r="H41" s="160"/>
      <c r="I41" s="161"/>
      <c r="J41" s="158"/>
      <c r="K41" s="159"/>
      <c r="L41" s="160"/>
      <c r="M41" s="21"/>
      <c r="N41" s="22"/>
    </row>
    <row r="43" spans="1:14" x14ac:dyDescent="0.2">
      <c r="A43" s="162" t="s">
        <v>28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4"/>
    </row>
    <row r="44" spans="1:14" ht="39.75" customHeight="1" x14ac:dyDescent="0.2">
      <c r="A44" s="81" t="s">
        <v>29</v>
      </c>
      <c r="B44" s="81"/>
      <c r="C44" s="23" t="s">
        <v>30</v>
      </c>
      <c r="D44" s="23" t="s">
        <v>31</v>
      </c>
      <c r="E44" s="23" t="s">
        <v>32</v>
      </c>
      <c r="F44" s="23" t="s">
        <v>33</v>
      </c>
      <c r="G44" s="23" t="s">
        <v>34</v>
      </c>
      <c r="H44" s="23" t="s">
        <v>35</v>
      </c>
      <c r="I44" s="23" t="s">
        <v>36</v>
      </c>
      <c r="J44" s="23" t="s">
        <v>37</v>
      </c>
      <c r="K44" s="23" t="s">
        <v>38</v>
      </c>
      <c r="L44" s="23" t="s">
        <v>39</v>
      </c>
      <c r="M44" s="23" t="s">
        <v>40</v>
      </c>
      <c r="N44" s="23" t="s">
        <v>41</v>
      </c>
    </row>
    <row r="45" spans="1:14" ht="12" customHeight="1" x14ac:dyDescent="0.2">
      <c r="A45" s="172">
        <f>IF(A22&gt;0,A22,"")</f>
        <v>1</v>
      </c>
      <c r="B45" s="173"/>
      <c r="C45" s="24" t="s">
        <v>42</v>
      </c>
      <c r="D45" s="24" t="s">
        <v>42</v>
      </c>
      <c r="E45" s="24" t="s">
        <v>42</v>
      </c>
      <c r="F45" s="24" t="s">
        <v>42</v>
      </c>
      <c r="G45" s="24" t="s">
        <v>42</v>
      </c>
      <c r="H45" s="24" t="s">
        <v>42</v>
      </c>
      <c r="I45" s="24" t="s">
        <v>42</v>
      </c>
      <c r="J45" s="24" t="s">
        <v>42</v>
      </c>
      <c r="K45" s="24" t="s">
        <v>42</v>
      </c>
      <c r="L45" s="24" t="s">
        <v>42</v>
      </c>
      <c r="M45" s="24" t="s">
        <v>42</v>
      </c>
      <c r="N45" s="24" t="s">
        <v>42</v>
      </c>
    </row>
    <row r="46" spans="1:14" ht="12" customHeight="1" thickBot="1" x14ac:dyDescent="0.25">
      <c r="A46" s="174"/>
      <c r="B46" s="17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ht="12" customHeight="1" x14ac:dyDescent="0.2">
      <c r="A47" s="172">
        <f>IF(A23&gt;0,A23,"")</f>
        <v>2</v>
      </c>
      <c r="B47" s="173"/>
      <c r="C47" s="26" t="s">
        <v>13</v>
      </c>
      <c r="D47" s="26" t="s">
        <v>13</v>
      </c>
      <c r="E47" s="26" t="s">
        <v>13</v>
      </c>
      <c r="F47" s="26" t="s">
        <v>13</v>
      </c>
      <c r="G47" s="26" t="s">
        <v>13</v>
      </c>
      <c r="H47" s="26" t="s">
        <v>13</v>
      </c>
      <c r="I47" s="26" t="s">
        <v>13</v>
      </c>
      <c r="J47" s="26" t="s">
        <v>13</v>
      </c>
      <c r="K47" s="26" t="s">
        <v>13</v>
      </c>
      <c r="L47" s="26" t="s">
        <v>13</v>
      </c>
      <c r="M47" s="26" t="s">
        <v>13</v>
      </c>
      <c r="N47" s="26" t="s">
        <v>13</v>
      </c>
    </row>
    <row r="48" spans="1:14" ht="12" customHeight="1" thickBot="1" x14ac:dyDescent="0.25">
      <c r="A48" s="174"/>
      <c r="B48" s="17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2" customHeight="1" x14ac:dyDescent="0.2">
      <c r="A49" s="172" t="str">
        <f>IF(A24&gt;0,A24,"")</f>
        <v/>
      </c>
      <c r="B49" s="173"/>
      <c r="C49" s="26" t="s">
        <v>13</v>
      </c>
      <c r="D49" s="26" t="s">
        <v>13</v>
      </c>
      <c r="E49" s="26" t="s">
        <v>13</v>
      </c>
      <c r="F49" s="26" t="s">
        <v>13</v>
      </c>
      <c r="G49" s="26" t="s">
        <v>13</v>
      </c>
      <c r="H49" s="26" t="s">
        <v>13</v>
      </c>
      <c r="I49" s="26" t="s">
        <v>13</v>
      </c>
      <c r="J49" s="26" t="s">
        <v>13</v>
      </c>
      <c r="K49" s="26" t="s">
        <v>13</v>
      </c>
      <c r="L49" s="26" t="s">
        <v>13</v>
      </c>
      <c r="M49" s="26" t="s">
        <v>13</v>
      </c>
      <c r="N49" s="26" t="s">
        <v>13</v>
      </c>
    </row>
    <row r="50" spans="1:14" ht="12" customHeight="1" thickBot="1" x14ac:dyDescent="0.25">
      <c r="A50" s="174"/>
      <c r="B50" s="17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12" customHeight="1" x14ac:dyDescent="0.2">
      <c r="A51" s="172" t="str">
        <f>IF(A25&gt;0,A25,"")</f>
        <v/>
      </c>
      <c r="B51" s="173"/>
      <c r="C51" s="37" t="s">
        <v>13</v>
      </c>
      <c r="D51" s="37" t="s">
        <v>13</v>
      </c>
      <c r="E51" s="37" t="s">
        <v>13</v>
      </c>
      <c r="F51" s="37" t="s">
        <v>13</v>
      </c>
      <c r="G51" s="37" t="s">
        <v>13</v>
      </c>
      <c r="H51" s="37" t="s">
        <v>13</v>
      </c>
      <c r="I51" s="37" t="s">
        <v>13</v>
      </c>
      <c r="J51" s="37" t="s">
        <v>13</v>
      </c>
      <c r="K51" s="37" t="s">
        <v>13</v>
      </c>
      <c r="L51" s="37" t="s">
        <v>13</v>
      </c>
      <c r="M51" s="37" t="s">
        <v>13</v>
      </c>
      <c r="N51" s="37" t="s">
        <v>13</v>
      </c>
    </row>
    <row r="52" spans="1:14" ht="12" customHeight="1" thickBot="1" x14ac:dyDescent="0.25">
      <c r="A52" s="174"/>
      <c r="B52" s="17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5" spans="1:14" x14ac:dyDescent="0.2">
      <c r="A55" s="162" t="s">
        <v>43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4"/>
    </row>
    <row r="56" spans="1:14" ht="36" customHeight="1" x14ac:dyDescent="0.2">
      <c r="A56" s="29" t="s">
        <v>44</v>
      </c>
      <c r="B56" s="170" t="s">
        <v>45</v>
      </c>
      <c r="C56" s="170"/>
      <c r="D56" s="170"/>
      <c r="E56" s="170"/>
      <c r="F56" s="170"/>
      <c r="G56" s="170" t="s">
        <v>46</v>
      </c>
      <c r="H56" s="170"/>
      <c r="I56" s="170" t="s">
        <v>47</v>
      </c>
      <c r="J56" s="170"/>
      <c r="K56" s="170" t="s">
        <v>48</v>
      </c>
      <c r="L56" s="170"/>
      <c r="M56" s="171" t="s">
        <v>49</v>
      </c>
      <c r="N56" s="171"/>
    </row>
    <row r="57" spans="1:14" x14ac:dyDescent="0.2">
      <c r="A57" s="30"/>
      <c r="B57" s="176" t="s">
        <v>65</v>
      </c>
      <c r="C57" s="177"/>
      <c r="D57" s="177"/>
      <c r="E57" s="177"/>
      <c r="F57" s="178"/>
      <c r="G57" s="179"/>
      <c r="H57" s="180"/>
      <c r="I57" s="181"/>
      <c r="J57" s="182"/>
      <c r="K57" s="183"/>
      <c r="L57" s="184"/>
      <c r="M57" s="185"/>
      <c r="N57" s="186"/>
    </row>
    <row r="58" spans="1:14" x14ac:dyDescent="0.2">
      <c r="A58" s="31"/>
      <c r="B58" s="198"/>
      <c r="C58" s="188"/>
      <c r="D58" s="188"/>
      <c r="E58" s="188"/>
      <c r="F58" s="189"/>
      <c r="G58" s="190"/>
      <c r="H58" s="191"/>
      <c r="I58" s="192"/>
      <c r="J58" s="193"/>
      <c r="K58" s="194"/>
      <c r="L58" s="195"/>
      <c r="M58" s="196"/>
      <c r="N58" s="197"/>
    </row>
    <row r="59" spans="1:14" x14ac:dyDescent="0.2">
      <c r="A59" s="31"/>
      <c r="B59" s="198"/>
      <c r="C59" s="188"/>
      <c r="D59" s="188"/>
      <c r="E59" s="188"/>
      <c r="F59" s="189"/>
      <c r="G59" s="190"/>
      <c r="H59" s="191"/>
      <c r="I59" s="192"/>
      <c r="J59" s="193"/>
      <c r="K59" s="194"/>
      <c r="L59" s="195"/>
      <c r="M59" s="196"/>
      <c r="N59" s="197"/>
    </row>
    <row r="60" spans="1:14" x14ac:dyDescent="0.2">
      <c r="A60" s="31"/>
      <c r="B60" s="198"/>
      <c r="C60" s="188"/>
      <c r="D60" s="188"/>
      <c r="E60" s="188"/>
      <c r="F60" s="189"/>
      <c r="G60" s="190"/>
      <c r="H60" s="191"/>
      <c r="I60" s="192"/>
      <c r="J60" s="193"/>
      <c r="K60" s="194"/>
      <c r="L60" s="195"/>
      <c r="M60" s="196"/>
      <c r="N60" s="197"/>
    </row>
    <row r="61" spans="1:14" x14ac:dyDescent="0.2">
      <c r="A61" s="31"/>
      <c r="B61" s="198"/>
      <c r="C61" s="188"/>
      <c r="D61" s="188"/>
      <c r="E61" s="188"/>
      <c r="F61" s="189"/>
      <c r="G61" s="190"/>
      <c r="H61" s="191"/>
      <c r="I61" s="192"/>
      <c r="J61" s="193"/>
      <c r="K61" s="194"/>
      <c r="L61" s="195"/>
      <c r="M61" s="196"/>
      <c r="N61" s="197"/>
    </row>
    <row r="62" spans="1:14" x14ac:dyDescent="0.2">
      <c r="A62" s="31"/>
      <c r="B62" s="198"/>
      <c r="C62" s="188"/>
      <c r="D62" s="188"/>
      <c r="E62" s="188"/>
      <c r="F62" s="189"/>
      <c r="G62" s="190"/>
      <c r="H62" s="191"/>
      <c r="I62" s="192"/>
      <c r="J62" s="193"/>
      <c r="K62" s="194"/>
      <c r="L62" s="195"/>
      <c r="M62" s="196"/>
      <c r="N62" s="197"/>
    </row>
    <row r="63" spans="1:14" x14ac:dyDescent="0.2">
      <c r="A63" s="32"/>
      <c r="B63" s="199"/>
      <c r="C63" s="200"/>
      <c r="D63" s="200"/>
      <c r="E63" s="200"/>
      <c r="F63" s="201"/>
      <c r="G63" s="202"/>
      <c r="H63" s="203"/>
      <c r="I63" s="204"/>
      <c r="J63" s="205"/>
      <c r="K63" s="206"/>
      <c r="L63" s="207"/>
      <c r="M63" s="208"/>
      <c r="N63" s="209"/>
    </row>
    <row r="64" spans="1:14" x14ac:dyDescent="0.2">
      <c r="A64" s="33">
        <f>COUNTA(B57:F63)</f>
        <v>1</v>
      </c>
      <c r="B64" s="210" t="s">
        <v>50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1"/>
      <c r="M64" s="212"/>
      <c r="N64" s="212"/>
    </row>
    <row r="66" spans="1:14" x14ac:dyDescent="0.2">
      <c r="A66" s="222" t="s">
        <v>51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</row>
    <row r="67" spans="1:14" x14ac:dyDescent="0.2">
      <c r="A67" s="223" t="s">
        <v>52</v>
      </c>
      <c r="B67" s="223"/>
      <c r="C67" s="223"/>
      <c r="D67" s="223"/>
      <c r="E67" s="224" t="s">
        <v>53</v>
      </c>
      <c r="F67" s="109"/>
      <c r="G67" s="109"/>
      <c r="H67" s="109"/>
      <c r="I67" s="109"/>
      <c r="J67" s="109"/>
      <c r="K67" s="109"/>
      <c r="L67" s="109"/>
      <c r="M67" s="225" t="s">
        <v>54</v>
      </c>
      <c r="N67" s="226"/>
    </row>
    <row r="68" spans="1:14" x14ac:dyDescent="0.2">
      <c r="A68" s="227"/>
      <c r="B68" s="228"/>
      <c r="C68" s="228"/>
      <c r="D68" s="229"/>
      <c r="E68" s="227"/>
      <c r="F68" s="228"/>
      <c r="G68" s="228"/>
      <c r="H68" s="228"/>
      <c r="I68" s="228"/>
      <c r="J68" s="228"/>
      <c r="K68" s="228"/>
      <c r="L68" s="229"/>
      <c r="M68" s="230"/>
      <c r="N68" s="231"/>
    </row>
    <row r="69" spans="1:14" x14ac:dyDescent="0.2">
      <c r="A69" s="216"/>
      <c r="B69" s="188"/>
      <c r="C69" s="188"/>
      <c r="D69" s="189"/>
      <c r="E69" s="216"/>
      <c r="F69" s="188"/>
      <c r="G69" s="188"/>
      <c r="H69" s="188"/>
      <c r="I69" s="188"/>
      <c r="J69" s="188"/>
      <c r="K69" s="188"/>
      <c r="L69" s="189"/>
      <c r="M69" s="217"/>
      <c r="N69" s="218"/>
    </row>
    <row r="70" spans="1:14" x14ac:dyDescent="0.2">
      <c r="A70" s="216"/>
      <c r="B70" s="188"/>
      <c r="C70" s="188"/>
      <c r="D70" s="189"/>
      <c r="E70" s="216"/>
      <c r="F70" s="188"/>
      <c r="G70" s="188"/>
      <c r="H70" s="188"/>
      <c r="I70" s="188"/>
      <c r="J70" s="188"/>
      <c r="K70" s="188"/>
      <c r="L70" s="189"/>
      <c r="M70" s="217"/>
      <c r="N70" s="218"/>
    </row>
    <row r="71" spans="1:14" x14ac:dyDescent="0.2">
      <c r="A71" s="216"/>
      <c r="B71" s="188"/>
      <c r="C71" s="188"/>
      <c r="D71" s="189"/>
      <c r="E71" s="216"/>
      <c r="F71" s="188"/>
      <c r="G71" s="188"/>
      <c r="H71" s="188"/>
      <c r="I71" s="188"/>
      <c r="J71" s="188"/>
      <c r="K71" s="188"/>
      <c r="L71" s="189"/>
      <c r="M71" s="217"/>
      <c r="N71" s="218"/>
    </row>
    <row r="72" spans="1:14" x14ac:dyDescent="0.2">
      <c r="A72" s="216"/>
      <c r="B72" s="188"/>
      <c r="C72" s="188"/>
      <c r="D72" s="189"/>
      <c r="E72" s="216"/>
      <c r="F72" s="188"/>
      <c r="G72" s="188"/>
      <c r="H72" s="188"/>
      <c r="I72" s="188"/>
      <c r="J72" s="188"/>
      <c r="K72" s="188"/>
      <c r="L72" s="189"/>
      <c r="M72" s="217"/>
      <c r="N72" s="218"/>
    </row>
    <row r="73" spans="1:14" x14ac:dyDescent="0.2">
      <c r="A73" s="219"/>
      <c r="B73" s="200"/>
      <c r="C73" s="200"/>
      <c r="D73" s="201"/>
      <c r="E73" s="219"/>
      <c r="F73" s="200"/>
      <c r="G73" s="200"/>
      <c r="H73" s="200"/>
      <c r="I73" s="200"/>
      <c r="J73" s="200"/>
      <c r="K73" s="200"/>
      <c r="L73" s="201"/>
      <c r="M73" s="220"/>
      <c r="N73" s="221"/>
    </row>
    <row r="74" spans="1:14" x14ac:dyDescent="0.2">
      <c r="A74" s="212" t="s">
        <v>55</v>
      </c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3"/>
      <c r="N74" s="213"/>
    </row>
    <row r="75" spans="1:14" ht="22.5" customHeight="1" x14ac:dyDescent="0.2">
      <c r="A75" s="214" t="s">
        <v>55</v>
      </c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5">
        <f>M74+M64</f>
        <v>0</v>
      </c>
      <c r="N75" s="215"/>
    </row>
    <row r="65481" spans="251:255" x14ac:dyDescent="0.2">
      <c r="IQ65481" s="8" t="s">
        <v>56</v>
      </c>
      <c r="IR65481" s="8" t="s">
        <v>57</v>
      </c>
      <c r="IS65481" s="8" t="s">
        <v>58</v>
      </c>
      <c r="IT65481" s="8" t="s">
        <v>59</v>
      </c>
      <c r="IU65481" s="8" t="s">
        <v>60</v>
      </c>
    </row>
    <row r="65482" spans="251:255" x14ac:dyDescent="0.2">
      <c r="IQ65482" s="8" t="e">
        <f>#REF!&amp;#REF!</f>
        <v>#REF!</v>
      </c>
      <c r="IR65482" s="8">
        <f>$A$14</f>
        <v>0</v>
      </c>
      <c r="IS65482" s="8" t="e">
        <f>$B$22&amp;" - "&amp;$B$23&amp;" - "&amp;$B$24&amp;" - "&amp;$I$22&amp;" - "&amp;#REF!&amp;" - "&amp;$I$23&amp;" - "&amp;$I$24&amp;" - "&amp;#REF!</f>
        <v>#REF!</v>
      </c>
      <c r="IT65482" s="8" t="e">
        <f>$A$32&amp;": "&amp;$I$32&amp;" - "&amp;#REF!&amp;": "&amp;#REF!&amp;" - "&amp;#REF!&amp;": "&amp;#REF!&amp;" - "&amp;$A$29&amp;": "&amp;$I$29&amp;" - "&amp;#REF!&amp;": "&amp;#REF!&amp;" - "&amp;#REF!&amp;": "&amp;#REF!&amp;" - "&amp;$A$33&amp;": "&amp;$I$33&amp;" - "&amp;$A$34&amp;": "&amp;$I$34&amp;" - "&amp;#REF!&amp;": "&amp;#REF!&amp;" - "&amp;$A$37&amp;": "&amp;$I$37&amp;" - "&amp;$A$38&amp;": "&amp;$I$38&amp;" - "&amp;#REF!&amp;": "&amp;#REF!&amp;" - "&amp;$A$41&amp;": "&amp;$I$41</f>
        <v>#REF!</v>
      </c>
      <c r="IU65482" s="8">
        <f>$A$64</f>
        <v>1</v>
      </c>
    </row>
  </sheetData>
  <sheetProtection formatCells="0" formatColumns="0" formatRows="0"/>
  <mergeCells count="164">
    <mergeCell ref="A1:N1"/>
    <mergeCell ref="A2:D2"/>
    <mergeCell ref="E2:H2"/>
    <mergeCell ref="I2:N2"/>
    <mergeCell ref="A3:D4"/>
    <mergeCell ref="E3:H4"/>
    <mergeCell ref="I3:N4"/>
    <mergeCell ref="A7:B7"/>
    <mergeCell ref="C7:N7"/>
    <mergeCell ref="C8:N18"/>
    <mergeCell ref="O8:O18"/>
    <mergeCell ref="A10:B17"/>
    <mergeCell ref="A18:B18"/>
    <mergeCell ref="A5:B5"/>
    <mergeCell ref="C5:H5"/>
    <mergeCell ref="I5:J5"/>
    <mergeCell ref="K5:N5"/>
    <mergeCell ref="A6:B6"/>
    <mergeCell ref="C6:H6"/>
    <mergeCell ref="I6:J6"/>
    <mergeCell ref="K6:N6"/>
    <mergeCell ref="A21:N21"/>
    <mergeCell ref="B22:G22"/>
    <mergeCell ref="I22:N22"/>
    <mergeCell ref="B23:G23"/>
    <mergeCell ref="I23:N23"/>
    <mergeCell ref="B24:G24"/>
    <mergeCell ref="I24:N24"/>
    <mergeCell ref="C19:H20"/>
    <mergeCell ref="I19:J19"/>
    <mergeCell ref="K19:L19"/>
    <mergeCell ref="M19:N19"/>
    <mergeCell ref="I20:J20"/>
    <mergeCell ref="K20:L20"/>
    <mergeCell ref="M20:N20"/>
    <mergeCell ref="A28:F28"/>
    <mergeCell ref="G28:H28"/>
    <mergeCell ref="I28:J28"/>
    <mergeCell ref="K28:L28"/>
    <mergeCell ref="A29:F29"/>
    <mergeCell ref="G29:H29"/>
    <mergeCell ref="I29:J29"/>
    <mergeCell ref="K29:L29"/>
    <mergeCell ref="B25:G25"/>
    <mergeCell ref="I25:N25"/>
    <mergeCell ref="A26:N26"/>
    <mergeCell ref="A27:F27"/>
    <mergeCell ref="G27:H27"/>
    <mergeCell ref="I27:J27"/>
    <mergeCell ref="K27:L27"/>
    <mergeCell ref="A32:F32"/>
    <mergeCell ref="G32:H32"/>
    <mergeCell ref="I32:J32"/>
    <mergeCell ref="K32:L32"/>
    <mergeCell ref="A33:F33"/>
    <mergeCell ref="G33:H33"/>
    <mergeCell ref="I33:J33"/>
    <mergeCell ref="K33:L33"/>
    <mergeCell ref="A30:F30"/>
    <mergeCell ref="G30:H30"/>
    <mergeCell ref="I30:J30"/>
    <mergeCell ref="K30:L30"/>
    <mergeCell ref="A31:F31"/>
    <mergeCell ref="G31:H31"/>
    <mergeCell ref="I31:J31"/>
    <mergeCell ref="K31:L31"/>
    <mergeCell ref="A36:F36"/>
    <mergeCell ref="G36:H36"/>
    <mergeCell ref="I36:J36"/>
    <mergeCell ref="K36:L36"/>
    <mergeCell ref="A37:F37"/>
    <mergeCell ref="G37:H37"/>
    <mergeCell ref="I37:J37"/>
    <mergeCell ref="K37:L37"/>
    <mergeCell ref="A34:F34"/>
    <mergeCell ref="G34:H34"/>
    <mergeCell ref="I34:J34"/>
    <mergeCell ref="K34:L34"/>
    <mergeCell ref="A35:F35"/>
    <mergeCell ref="G35:H35"/>
    <mergeCell ref="I35:J35"/>
    <mergeCell ref="K35:L35"/>
    <mergeCell ref="A40:F40"/>
    <mergeCell ref="G40:H40"/>
    <mergeCell ref="I40:J40"/>
    <mergeCell ref="K40:L40"/>
    <mergeCell ref="A41:F41"/>
    <mergeCell ref="G41:H41"/>
    <mergeCell ref="I41:J41"/>
    <mergeCell ref="K41:L41"/>
    <mergeCell ref="A38:F38"/>
    <mergeCell ref="G38:H38"/>
    <mergeCell ref="I38:J38"/>
    <mergeCell ref="K38:L38"/>
    <mergeCell ref="A39:F39"/>
    <mergeCell ref="G39:H39"/>
    <mergeCell ref="I39:J39"/>
    <mergeCell ref="K39:L39"/>
    <mergeCell ref="A55:N55"/>
    <mergeCell ref="B56:F56"/>
    <mergeCell ref="G56:H56"/>
    <mergeCell ref="I56:J56"/>
    <mergeCell ref="K56:L56"/>
    <mergeCell ref="M56:N56"/>
    <mergeCell ref="A43:N43"/>
    <mergeCell ref="A44:B44"/>
    <mergeCell ref="A45:B46"/>
    <mergeCell ref="A47:B48"/>
    <mergeCell ref="A49:B50"/>
    <mergeCell ref="A51:B52"/>
    <mergeCell ref="B57:F57"/>
    <mergeCell ref="G57:H57"/>
    <mergeCell ref="I57:J57"/>
    <mergeCell ref="K57:L57"/>
    <mergeCell ref="M57:N57"/>
    <mergeCell ref="B58:F58"/>
    <mergeCell ref="G58:H58"/>
    <mergeCell ref="I58:J58"/>
    <mergeCell ref="K58:L58"/>
    <mergeCell ref="M58:N58"/>
    <mergeCell ref="B59:F59"/>
    <mergeCell ref="G59:H59"/>
    <mergeCell ref="I59:J59"/>
    <mergeCell ref="K59:L59"/>
    <mergeCell ref="M59:N59"/>
    <mergeCell ref="B60:F60"/>
    <mergeCell ref="G60:H60"/>
    <mergeCell ref="I60:J60"/>
    <mergeCell ref="K60:L60"/>
    <mergeCell ref="M60:N60"/>
    <mergeCell ref="B61:F61"/>
    <mergeCell ref="G61:H61"/>
    <mergeCell ref="I61:J61"/>
    <mergeCell ref="K61:L61"/>
    <mergeCell ref="M61:N61"/>
    <mergeCell ref="B62:F62"/>
    <mergeCell ref="G62:H62"/>
    <mergeCell ref="I62:J62"/>
    <mergeCell ref="K62:L62"/>
    <mergeCell ref="M62:N62"/>
    <mergeCell ref="A66:N66"/>
    <mergeCell ref="A67:D67"/>
    <mergeCell ref="E67:L67"/>
    <mergeCell ref="M67:N67"/>
    <mergeCell ref="A68:D69"/>
    <mergeCell ref="E68:L69"/>
    <mergeCell ref="M68:N69"/>
    <mergeCell ref="B63:F63"/>
    <mergeCell ref="G63:H63"/>
    <mergeCell ref="I63:J63"/>
    <mergeCell ref="K63:L63"/>
    <mergeCell ref="M63:N63"/>
    <mergeCell ref="B64:L64"/>
    <mergeCell ref="M64:N64"/>
    <mergeCell ref="A74:L74"/>
    <mergeCell ref="M74:N74"/>
    <mergeCell ref="A75:L75"/>
    <mergeCell ref="M75:N75"/>
    <mergeCell ref="A70:D71"/>
    <mergeCell ref="E70:L71"/>
    <mergeCell ref="M70:N71"/>
    <mergeCell ref="A72:D73"/>
    <mergeCell ref="E72:L73"/>
    <mergeCell ref="M72:N73"/>
  </mergeCells>
  <conditionalFormatting sqref="C45:N45 C47:N47 C49:N49 C51:N51">
    <cfRule type="cellIs" dxfId="5" priority="1" stopIfTrue="1" operator="equal">
      <formula>"x"</formula>
    </cfRule>
  </conditionalFormatting>
  <conditionalFormatting sqref="C46:N46 C48:N48 C50:N50 C52:N52">
    <cfRule type="cellIs" dxfId="4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5:N52" xr:uid="{BFC48D19-C66D-4409-97AD-8ECBA47087EA}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&amp;L&amp;"Tahoma,Grassetto"&amp;11PIANO OBIETTIVI 2022&amp;R&amp;"Tahoma,Grassetto"&amp;11Comune di Maglione</oddHeader>
  </headerFooter>
  <rowBreaks count="1" manualBreakCount="1">
    <brk id="4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D854-5A19-4214-83A4-D4EA12F892AD}">
  <dimension ref="A1:IU65482"/>
  <sheetViews>
    <sheetView zoomScaleNormal="100" workbookViewId="0">
      <selection activeCell="A66" sqref="A66:D67"/>
    </sheetView>
  </sheetViews>
  <sheetFormatPr defaultColWidth="9.140625" defaultRowHeight="12.75" x14ac:dyDescent="0.2"/>
  <cols>
    <col min="1" max="2" width="8.5703125" style="39" customWidth="1"/>
    <col min="3" max="13" width="6.5703125" style="39" customWidth="1"/>
    <col min="14" max="14" width="8.28515625" style="39" customWidth="1"/>
    <col min="15" max="15" width="13.7109375" style="39" customWidth="1"/>
    <col min="16" max="16" width="10" style="39" bestFit="1" customWidth="1"/>
    <col min="17" max="244" width="9.140625" style="39"/>
    <col min="245" max="245" width="14.140625" style="39" bestFit="1" customWidth="1"/>
    <col min="246" max="16384" width="9.140625" style="39"/>
  </cols>
  <sheetData>
    <row r="1" spans="1:14" ht="18" customHeight="1" thickBot="1" x14ac:dyDescent="0.25">
      <c r="A1" s="362" t="s">
        <v>105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40" customFormat="1" ht="12" thickBot="1" x14ac:dyDescent="0.25">
      <c r="A2" s="363" t="s">
        <v>1</v>
      </c>
      <c r="B2" s="364"/>
      <c r="C2" s="364"/>
      <c r="D2" s="364"/>
      <c r="E2" s="364" t="s">
        <v>2</v>
      </c>
      <c r="F2" s="364"/>
      <c r="G2" s="364"/>
      <c r="H2" s="364"/>
      <c r="I2" s="364" t="s">
        <v>3</v>
      </c>
      <c r="J2" s="364"/>
      <c r="K2" s="364"/>
      <c r="L2" s="364"/>
      <c r="M2" s="364"/>
      <c r="N2" s="365"/>
    </row>
    <row r="3" spans="1:14" s="40" customFormat="1" ht="11.25" x14ac:dyDescent="0.2">
      <c r="A3" s="366"/>
      <c r="B3" s="367"/>
      <c r="C3" s="367"/>
      <c r="D3" s="367"/>
      <c r="E3" s="70" t="s">
        <v>63</v>
      </c>
      <c r="F3" s="71"/>
      <c r="G3" s="71"/>
      <c r="H3" s="71"/>
      <c r="I3" s="370" t="s">
        <v>98</v>
      </c>
      <c r="J3" s="371"/>
      <c r="K3" s="371"/>
      <c r="L3" s="371"/>
      <c r="M3" s="371"/>
      <c r="N3" s="372"/>
    </row>
    <row r="4" spans="1:14" s="40" customFormat="1" ht="11.25" x14ac:dyDescent="0.2">
      <c r="A4" s="368"/>
      <c r="B4" s="369"/>
      <c r="C4" s="369"/>
      <c r="D4" s="369"/>
      <c r="E4" s="72"/>
      <c r="F4" s="73"/>
      <c r="G4" s="73"/>
      <c r="H4" s="73"/>
      <c r="I4" s="373"/>
      <c r="J4" s="374"/>
      <c r="K4" s="374"/>
      <c r="L4" s="374"/>
      <c r="M4" s="374"/>
      <c r="N4" s="375"/>
    </row>
    <row r="5" spans="1:14" s="40" customFormat="1" ht="27" customHeight="1" x14ac:dyDescent="0.2">
      <c r="A5" s="351" t="s">
        <v>5</v>
      </c>
      <c r="B5" s="352"/>
      <c r="C5" s="353" t="s">
        <v>6</v>
      </c>
      <c r="D5" s="353"/>
      <c r="E5" s="353"/>
      <c r="F5" s="353"/>
      <c r="G5" s="353"/>
      <c r="H5" s="353"/>
      <c r="I5" s="352" t="s">
        <v>7</v>
      </c>
      <c r="J5" s="352"/>
      <c r="K5" s="354">
        <v>1</v>
      </c>
      <c r="L5" s="354"/>
      <c r="M5" s="354"/>
      <c r="N5" s="355"/>
    </row>
    <row r="6" spans="1:14" ht="22.5" customHeight="1" x14ac:dyDescent="0.2">
      <c r="A6" s="356" t="s">
        <v>8</v>
      </c>
      <c r="B6" s="357"/>
      <c r="C6" s="358" t="s">
        <v>6</v>
      </c>
      <c r="D6" s="358"/>
      <c r="E6" s="358"/>
      <c r="F6" s="358"/>
      <c r="G6" s="358"/>
      <c r="H6" s="358"/>
      <c r="I6" s="357" t="s">
        <v>9</v>
      </c>
      <c r="J6" s="357"/>
      <c r="K6" s="359">
        <v>7</v>
      </c>
      <c r="L6" s="360"/>
      <c r="M6" s="360"/>
      <c r="N6" s="361"/>
    </row>
    <row r="7" spans="1:14" ht="29.25" customHeight="1" x14ac:dyDescent="0.2">
      <c r="A7" s="329" t="s">
        <v>10</v>
      </c>
      <c r="B7" s="301"/>
      <c r="C7" s="330" t="s">
        <v>99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2"/>
    </row>
    <row r="8" spans="1:14" ht="12.75" customHeight="1" x14ac:dyDescent="0.2">
      <c r="A8" s="41"/>
      <c r="B8" s="42"/>
      <c r="C8" s="333" t="s">
        <v>100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5"/>
    </row>
    <row r="9" spans="1:14" ht="12.75" customHeight="1" x14ac:dyDescent="0.2">
      <c r="A9" s="43"/>
      <c r="B9" s="44"/>
      <c r="C9" s="333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5"/>
    </row>
    <row r="10" spans="1:14" ht="12.75" customHeight="1" x14ac:dyDescent="0.2">
      <c r="A10" s="339" t="s">
        <v>11</v>
      </c>
      <c r="B10" s="340"/>
      <c r="C10" s="333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5"/>
    </row>
    <row r="11" spans="1:14" ht="12.75" customHeight="1" x14ac:dyDescent="0.2">
      <c r="A11" s="339"/>
      <c r="B11" s="340"/>
      <c r="C11" s="333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5"/>
    </row>
    <row r="12" spans="1:14" ht="12.75" customHeight="1" x14ac:dyDescent="0.2">
      <c r="A12" s="339"/>
      <c r="B12" s="340"/>
      <c r="C12" s="333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5"/>
    </row>
    <row r="13" spans="1:14" ht="12.75" customHeight="1" x14ac:dyDescent="0.2">
      <c r="A13" s="339"/>
      <c r="B13" s="340"/>
      <c r="C13" s="333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5"/>
    </row>
    <row r="14" spans="1:14" ht="12.75" customHeight="1" x14ac:dyDescent="0.2">
      <c r="A14" s="339"/>
      <c r="B14" s="340"/>
      <c r="C14" s="333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5"/>
    </row>
    <row r="15" spans="1:14" ht="12.75" customHeight="1" x14ac:dyDescent="0.2">
      <c r="A15" s="339"/>
      <c r="B15" s="340"/>
      <c r="C15" s="333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5"/>
    </row>
    <row r="16" spans="1:14" ht="12.75" customHeight="1" x14ac:dyDescent="0.2">
      <c r="A16" s="339"/>
      <c r="B16" s="340"/>
      <c r="C16" s="333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5"/>
    </row>
    <row r="17" spans="1:14" ht="12.75" customHeight="1" x14ac:dyDescent="0.2">
      <c r="A17" s="339"/>
      <c r="B17" s="340"/>
      <c r="C17" s="333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5"/>
    </row>
    <row r="18" spans="1:14" ht="12.75" customHeight="1" x14ac:dyDescent="0.2">
      <c r="A18" s="341"/>
      <c r="B18" s="342"/>
      <c r="C18" s="336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8"/>
    </row>
    <row r="19" spans="1:14" ht="12.75" customHeight="1" x14ac:dyDescent="0.2">
      <c r="A19" s="45"/>
      <c r="B19" s="46"/>
      <c r="C19" s="343" t="s">
        <v>12</v>
      </c>
      <c r="D19" s="344"/>
      <c r="E19" s="344"/>
      <c r="F19" s="344"/>
      <c r="G19" s="344"/>
      <c r="H19" s="345"/>
      <c r="I19" s="349">
        <v>2022</v>
      </c>
      <c r="J19" s="349"/>
      <c r="K19" s="349">
        <v>2023</v>
      </c>
      <c r="L19" s="349"/>
      <c r="M19" s="349">
        <v>2024</v>
      </c>
      <c r="N19" s="350"/>
    </row>
    <row r="20" spans="1:14" ht="12.75" customHeight="1" x14ac:dyDescent="0.2">
      <c r="A20" s="45"/>
      <c r="B20" s="46"/>
      <c r="C20" s="346"/>
      <c r="D20" s="347"/>
      <c r="E20" s="347"/>
      <c r="F20" s="347"/>
      <c r="G20" s="347"/>
      <c r="H20" s="348"/>
      <c r="I20" s="322" t="s">
        <v>13</v>
      </c>
      <c r="J20" s="322"/>
      <c r="K20" s="322"/>
      <c r="L20" s="322"/>
      <c r="M20" s="322"/>
      <c r="N20" s="323"/>
    </row>
    <row r="21" spans="1:14" ht="18.75" customHeight="1" x14ac:dyDescent="0.2">
      <c r="A21" s="324" t="s">
        <v>14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325"/>
    </row>
    <row r="22" spans="1:14" ht="32.1" customHeight="1" x14ac:dyDescent="0.2">
      <c r="A22" s="47">
        <f>IF(B22&lt;&gt;"",1,"")</f>
        <v>1</v>
      </c>
      <c r="B22" s="310" t="s">
        <v>101</v>
      </c>
      <c r="C22" s="311"/>
      <c r="D22" s="311"/>
      <c r="E22" s="311"/>
      <c r="F22" s="311"/>
      <c r="G22" s="312"/>
      <c r="H22" s="48" t="str">
        <f>IF(I22&lt;&gt;"",A25+1,"")</f>
        <v/>
      </c>
      <c r="I22" s="326"/>
      <c r="J22" s="327"/>
      <c r="K22" s="327"/>
      <c r="L22" s="327"/>
      <c r="M22" s="327"/>
      <c r="N22" s="328"/>
    </row>
    <row r="23" spans="1:14" ht="30.95" customHeight="1" x14ac:dyDescent="0.2">
      <c r="A23" s="49">
        <f>IF(B23&lt;&gt;"",A22+1,"")</f>
        <v>2</v>
      </c>
      <c r="B23" s="310" t="s">
        <v>102</v>
      </c>
      <c r="C23" s="311"/>
      <c r="D23" s="311"/>
      <c r="E23" s="311"/>
      <c r="F23" s="311"/>
      <c r="G23" s="312"/>
      <c r="H23" s="50" t="str">
        <f>IF(I23&lt;&gt;"",H22+1,"")</f>
        <v/>
      </c>
      <c r="I23" s="310"/>
      <c r="J23" s="311"/>
      <c r="K23" s="311"/>
      <c r="L23" s="311"/>
      <c r="M23" s="311"/>
      <c r="N23" s="313"/>
    </row>
    <row r="24" spans="1:14" ht="27.6" customHeight="1" x14ac:dyDescent="0.2">
      <c r="A24" s="49"/>
      <c r="B24" s="310"/>
      <c r="C24" s="311"/>
      <c r="D24" s="311"/>
      <c r="E24" s="311"/>
      <c r="F24" s="311"/>
      <c r="G24" s="312"/>
      <c r="H24" s="50" t="str">
        <f>IF(I24&lt;&gt;"",H23+1,"")</f>
        <v/>
      </c>
      <c r="I24" s="310"/>
      <c r="J24" s="311"/>
      <c r="K24" s="311"/>
      <c r="L24" s="311"/>
      <c r="M24" s="311"/>
      <c r="N24" s="313"/>
    </row>
    <row r="25" spans="1:14" ht="22.5" customHeight="1" x14ac:dyDescent="0.2">
      <c r="A25" s="51" t="str">
        <f>IF(B25&lt;&gt;"",A24+1,"")</f>
        <v/>
      </c>
      <c r="B25" s="314"/>
      <c r="C25" s="315"/>
      <c r="D25" s="315"/>
      <c r="E25" s="315"/>
      <c r="F25" s="315"/>
      <c r="G25" s="316"/>
      <c r="H25" s="52" t="str">
        <f>IF(I25&lt;&gt;"",H24+1,"")</f>
        <v/>
      </c>
      <c r="I25" s="317"/>
      <c r="J25" s="315"/>
      <c r="K25" s="315"/>
      <c r="L25" s="315"/>
      <c r="M25" s="315"/>
      <c r="N25" s="318"/>
    </row>
    <row r="26" spans="1:14" ht="12.75" customHeight="1" thickBot="1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</row>
    <row r="27" spans="1:14" x14ac:dyDescent="0.2">
      <c r="A27" s="319" t="s">
        <v>19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1"/>
    </row>
    <row r="28" spans="1:14" x14ac:dyDescent="0.2">
      <c r="A28" s="141" t="s">
        <v>20</v>
      </c>
      <c r="B28" s="142"/>
      <c r="C28" s="142"/>
      <c r="D28" s="142"/>
      <c r="E28" s="142"/>
      <c r="F28" s="142"/>
      <c r="G28" s="143" t="s">
        <v>21</v>
      </c>
      <c r="H28" s="144"/>
      <c r="I28" s="143" t="s">
        <v>22</v>
      </c>
      <c r="J28" s="144"/>
      <c r="K28" s="143" t="s">
        <v>23</v>
      </c>
      <c r="L28" s="144"/>
      <c r="M28" s="15">
        <v>2022</v>
      </c>
      <c r="N28" s="16">
        <v>2023</v>
      </c>
    </row>
    <row r="29" spans="1:14" x14ac:dyDescent="0.2">
      <c r="A29" s="153"/>
      <c r="B29" s="154"/>
      <c r="C29" s="154"/>
      <c r="D29" s="154"/>
      <c r="E29" s="154"/>
      <c r="F29" s="155"/>
      <c r="G29" s="133"/>
      <c r="H29" s="134"/>
      <c r="I29" s="133"/>
      <c r="J29" s="134"/>
      <c r="K29" s="131"/>
      <c r="L29" s="132"/>
      <c r="M29" s="17"/>
      <c r="N29" s="18"/>
    </row>
    <row r="30" spans="1:14" x14ac:dyDescent="0.2">
      <c r="A30" s="128"/>
      <c r="B30" s="129"/>
      <c r="C30" s="129"/>
      <c r="D30" s="129"/>
      <c r="E30" s="129"/>
      <c r="F30" s="130"/>
      <c r="G30" s="131"/>
      <c r="H30" s="132"/>
      <c r="I30" s="133"/>
      <c r="J30" s="134"/>
      <c r="K30" s="131"/>
      <c r="L30" s="132"/>
      <c r="M30" s="17"/>
      <c r="N30" s="18"/>
    </row>
    <row r="31" spans="1:14" x14ac:dyDescent="0.2">
      <c r="A31" s="141" t="s">
        <v>24</v>
      </c>
      <c r="B31" s="142"/>
      <c r="C31" s="142"/>
      <c r="D31" s="142"/>
      <c r="E31" s="142"/>
      <c r="F31" s="142"/>
      <c r="G31" s="143" t="s">
        <v>21</v>
      </c>
      <c r="H31" s="144"/>
      <c r="I31" s="143" t="s">
        <v>22</v>
      </c>
      <c r="J31" s="144"/>
      <c r="K31" s="143" t="s">
        <v>23</v>
      </c>
      <c r="L31" s="144"/>
      <c r="M31" s="15">
        <v>2022</v>
      </c>
      <c r="N31" s="16">
        <v>2023</v>
      </c>
    </row>
    <row r="32" spans="1:14" x14ac:dyDescent="0.2">
      <c r="A32" s="306" t="s">
        <v>103</v>
      </c>
      <c r="B32" s="307"/>
      <c r="C32" s="307"/>
      <c r="D32" s="307"/>
      <c r="E32" s="307"/>
      <c r="F32" s="308"/>
      <c r="G32" s="309" t="s">
        <v>104</v>
      </c>
      <c r="H32" s="152"/>
      <c r="I32" s="149"/>
      <c r="J32" s="150"/>
      <c r="K32" s="151"/>
      <c r="L32" s="152"/>
      <c r="M32" s="19"/>
      <c r="N32" s="20"/>
    </row>
    <row r="33" spans="1:14" x14ac:dyDescent="0.2">
      <c r="A33" s="128"/>
      <c r="B33" s="129"/>
      <c r="C33" s="129"/>
      <c r="D33" s="129"/>
      <c r="E33" s="129"/>
      <c r="F33" s="130"/>
      <c r="G33" s="131"/>
      <c r="H33" s="132"/>
      <c r="I33" s="133"/>
      <c r="J33" s="134"/>
      <c r="K33" s="131"/>
      <c r="L33" s="132"/>
      <c r="M33" s="17"/>
      <c r="N33" s="18"/>
    </row>
    <row r="34" spans="1:14" x14ac:dyDescent="0.2">
      <c r="A34" s="128"/>
      <c r="B34" s="129"/>
      <c r="C34" s="129"/>
      <c r="D34" s="129"/>
      <c r="E34" s="129"/>
      <c r="F34" s="130"/>
      <c r="G34" s="131"/>
      <c r="H34" s="132"/>
      <c r="I34" s="133"/>
      <c r="J34" s="134"/>
      <c r="K34" s="131"/>
      <c r="L34" s="132"/>
      <c r="M34" s="17"/>
      <c r="N34" s="18"/>
    </row>
    <row r="35" spans="1:14" x14ac:dyDescent="0.2">
      <c r="A35" s="141" t="s">
        <v>26</v>
      </c>
      <c r="B35" s="142"/>
      <c r="C35" s="142"/>
      <c r="D35" s="142"/>
      <c r="E35" s="142"/>
      <c r="F35" s="142"/>
      <c r="G35" s="143" t="s">
        <v>21</v>
      </c>
      <c r="H35" s="144"/>
      <c r="I35" s="143" t="s">
        <v>22</v>
      </c>
      <c r="J35" s="144"/>
      <c r="K35" s="143" t="s">
        <v>23</v>
      </c>
      <c r="L35" s="144"/>
      <c r="M35" s="15">
        <v>2022</v>
      </c>
      <c r="N35" s="16">
        <v>2023</v>
      </c>
    </row>
    <row r="36" spans="1:14" x14ac:dyDescent="0.2">
      <c r="A36" s="153"/>
      <c r="B36" s="154"/>
      <c r="C36" s="154"/>
      <c r="D36" s="154"/>
      <c r="E36" s="154"/>
      <c r="F36" s="155"/>
      <c r="G36" s="131"/>
      <c r="H36" s="132"/>
      <c r="I36" s="133"/>
      <c r="J36" s="134"/>
      <c r="K36" s="131"/>
      <c r="L36" s="132"/>
      <c r="M36" s="17"/>
      <c r="N36" s="18"/>
    </row>
    <row r="37" spans="1:14" x14ac:dyDescent="0.2">
      <c r="A37" s="153"/>
      <c r="B37" s="154"/>
      <c r="C37" s="154"/>
      <c r="D37" s="154"/>
      <c r="E37" s="154"/>
      <c r="F37" s="155"/>
      <c r="G37" s="131"/>
      <c r="H37" s="132"/>
      <c r="I37" s="133"/>
      <c r="J37" s="134"/>
      <c r="K37" s="131"/>
      <c r="L37" s="132"/>
      <c r="M37" s="17"/>
      <c r="N37" s="18"/>
    </row>
    <row r="38" spans="1:14" x14ac:dyDescent="0.2">
      <c r="A38" s="141" t="s">
        <v>27</v>
      </c>
      <c r="B38" s="142"/>
      <c r="C38" s="142"/>
      <c r="D38" s="142"/>
      <c r="E38" s="142"/>
      <c r="F38" s="142"/>
      <c r="G38" s="143" t="s">
        <v>21</v>
      </c>
      <c r="H38" s="144"/>
      <c r="I38" s="143" t="s">
        <v>22</v>
      </c>
      <c r="J38" s="144"/>
      <c r="K38" s="143" t="s">
        <v>23</v>
      </c>
      <c r="L38" s="144"/>
      <c r="M38" s="15">
        <v>2022</v>
      </c>
      <c r="N38" s="16">
        <v>2023</v>
      </c>
    </row>
    <row r="39" spans="1:14" x14ac:dyDescent="0.2">
      <c r="A39" s="165"/>
      <c r="B39" s="166"/>
      <c r="C39" s="166"/>
      <c r="D39" s="166"/>
      <c r="E39" s="166"/>
      <c r="F39" s="167"/>
      <c r="G39" s="168"/>
      <c r="H39" s="169"/>
      <c r="I39" s="133"/>
      <c r="J39" s="134"/>
      <c r="K39" s="131"/>
      <c r="L39" s="132"/>
      <c r="M39" s="17"/>
      <c r="N39" s="18"/>
    </row>
    <row r="40" spans="1:14" x14ac:dyDescent="0.2">
      <c r="A40" s="153"/>
      <c r="B40" s="154"/>
      <c r="C40" s="154"/>
      <c r="D40" s="154"/>
      <c r="E40" s="154"/>
      <c r="F40" s="155"/>
      <c r="G40" s="131"/>
      <c r="H40" s="132"/>
      <c r="I40" s="133"/>
      <c r="J40" s="134"/>
      <c r="K40" s="131"/>
      <c r="L40" s="132"/>
      <c r="M40" s="17"/>
      <c r="N40" s="18"/>
    </row>
    <row r="41" spans="1:14" ht="13.5" thickBot="1" x14ac:dyDescent="0.25">
      <c r="A41" s="156"/>
      <c r="B41" s="157"/>
      <c r="C41" s="157"/>
      <c r="D41" s="157"/>
      <c r="E41" s="157"/>
      <c r="F41" s="158"/>
      <c r="G41" s="159"/>
      <c r="H41" s="160"/>
      <c r="I41" s="161"/>
      <c r="J41" s="158"/>
      <c r="K41" s="159"/>
      <c r="L41" s="160"/>
      <c r="M41" s="21"/>
      <c r="N41" s="22"/>
    </row>
    <row r="42" spans="1:14" ht="13.5" thickBot="1" x14ac:dyDescent="0.25">
      <c r="A42" s="156"/>
      <c r="B42" s="157"/>
      <c r="C42" s="157"/>
      <c r="D42" s="157"/>
      <c r="E42" s="157"/>
      <c r="F42" s="158"/>
      <c r="G42" s="159"/>
      <c r="H42" s="160"/>
      <c r="I42" s="161"/>
      <c r="J42" s="158"/>
      <c r="K42" s="159"/>
      <c r="L42" s="160"/>
      <c r="M42" s="21"/>
      <c r="N42" s="22"/>
    </row>
    <row r="44" spans="1:14" x14ac:dyDescent="0.2">
      <c r="A44" s="298" t="s">
        <v>28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300"/>
    </row>
    <row r="45" spans="1:14" ht="39.75" customHeight="1" x14ac:dyDescent="0.2">
      <c r="A45" s="301" t="s">
        <v>29</v>
      </c>
      <c r="B45" s="301"/>
      <c r="C45" s="56" t="s">
        <v>30</v>
      </c>
      <c r="D45" s="56" t="s">
        <v>31</v>
      </c>
      <c r="E45" s="56" t="s">
        <v>32</v>
      </c>
      <c r="F45" s="56" t="s">
        <v>33</v>
      </c>
      <c r="G45" s="56" t="s">
        <v>34</v>
      </c>
      <c r="H45" s="56" t="s">
        <v>35</v>
      </c>
      <c r="I45" s="56" t="s">
        <v>36</v>
      </c>
      <c r="J45" s="56" t="s">
        <v>37</v>
      </c>
      <c r="K45" s="56" t="s">
        <v>38</v>
      </c>
      <c r="L45" s="56" t="s">
        <v>39</v>
      </c>
      <c r="M45" s="56" t="s">
        <v>40</v>
      </c>
      <c r="N45" s="56" t="s">
        <v>41</v>
      </c>
    </row>
    <row r="46" spans="1:14" ht="12" customHeight="1" x14ac:dyDescent="0.2">
      <c r="A46" s="302">
        <f>IF(A22&gt;0,A22,"")</f>
        <v>1</v>
      </c>
      <c r="B46" s="303"/>
      <c r="C46" s="57"/>
      <c r="D46" s="57"/>
      <c r="E46" s="57"/>
      <c r="F46" s="57"/>
      <c r="G46" s="57"/>
      <c r="H46" s="57"/>
      <c r="I46" s="57"/>
      <c r="J46" s="57"/>
      <c r="K46" s="58"/>
      <c r="L46" s="57"/>
      <c r="M46" s="57"/>
      <c r="N46" s="57"/>
    </row>
    <row r="47" spans="1:14" ht="12" customHeight="1" thickBot="1" x14ac:dyDescent="0.25">
      <c r="A47" s="304"/>
      <c r="B47" s="305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t="12" customHeight="1" x14ac:dyDescent="0.2">
      <c r="A48" s="302">
        <f>IF(A23&gt;0,A23,"")</f>
        <v>2</v>
      </c>
      <c r="B48" s="303"/>
      <c r="C48" s="60"/>
      <c r="D48" s="60"/>
      <c r="E48" s="60"/>
      <c r="F48" s="60"/>
      <c r="G48" s="60"/>
      <c r="H48" s="60"/>
      <c r="I48" s="60"/>
      <c r="J48" s="60"/>
      <c r="K48" s="60"/>
      <c r="L48" s="61"/>
      <c r="M48" s="60"/>
      <c r="N48" s="60"/>
    </row>
    <row r="49" spans="1:14" ht="12" customHeight="1" thickBot="1" x14ac:dyDescent="0.25">
      <c r="A49" s="304"/>
      <c r="B49" s="305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t="12" customHeight="1" x14ac:dyDescent="0.2">
      <c r="A50" s="302" t="str">
        <f>IF(A24&gt;0,A24,"")</f>
        <v/>
      </c>
      <c r="B50" s="303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ht="12" customHeight="1" thickBot="1" x14ac:dyDescent="0.25">
      <c r="A51" s="304"/>
      <c r="B51" s="305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4" spans="1:14" x14ac:dyDescent="0.2">
      <c r="A54" s="298" t="s">
        <v>43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300"/>
    </row>
    <row r="55" spans="1:14" ht="36" customHeight="1" x14ac:dyDescent="0.2">
      <c r="A55" s="62" t="s">
        <v>44</v>
      </c>
      <c r="B55" s="288" t="s">
        <v>45</v>
      </c>
      <c r="C55" s="288"/>
      <c r="D55" s="288"/>
      <c r="E55" s="288"/>
      <c r="F55" s="288"/>
      <c r="G55" s="288" t="s">
        <v>46</v>
      </c>
      <c r="H55" s="288"/>
      <c r="I55" s="288" t="s">
        <v>47</v>
      </c>
      <c r="J55" s="288"/>
      <c r="K55" s="288" t="s">
        <v>48</v>
      </c>
      <c r="L55" s="288"/>
      <c r="M55" s="289" t="s">
        <v>49</v>
      </c>
      <c r="N55" s="289"/>
    </row>
    <row r="56" spans="1:14" x14ac:dyDescent="0.2">
      <c r="A56" s="57"/>
      <c r="B56" s="176" t="s">
        <v>65</v>
      </c>
      <c r="C56" s="177"/>
      <c r="D56" s="177"/>
      <c r="E56" s="177"/>
      <c r="F56" s="178"/>
      <c r="G56" s="290"/>
      <c r="H56" s="291"/>
      <c r="I56" s="292"/>
      <c r="J56" s="293"/>
      <c r="K56" s="294"/>
      <c r="L56" s="295"/>
      <c r="M56" s="296"/>
      <c r="N56" s="297"/>
    </row>
    <row r="57" spans="1:14" x14ac:dyDescent="0.2">
      <c r="A57" s="63"/>
      <c r="B57" s="285"/>
      <c r="C57" s="286"/>
      <c r="D57" s="286"/>
      <c r="E57" s="286"/>
      <c r="F57" s="287"/>
      <c r="G57" s="268"/>
      <c r="H57" s="269"/>
      <c r="I57" s="270"/>
      <c r="J57" s="271"/>
      <c r="K57" s="272"/>
      <c r="L57" s="273"/>
      <c r="M57" s="274"/>
      <c r="N57" s="275"/>
    </row>
    <row r="58" spans="1:14" x14ac:dyDescent="0.2">
      <c r="A58" s="63"/>
      <c r="B58" s="285"/>
      <c r="C58" s="286"/>
      <c r="D58" s="286"/>
      <c r="E58" s="286"/>
      <c r="F58" s="287"/>
      <c r="G58" s="268"/>
      <c r="H58" s="269"/>
      <c r="I58" s="270"/>
      <c r="J58" s="271"/>
      <c r="K58" s="272"/>
      <c r="L58" s="273"/>
      <c r="M58" s="274"/>
      <c r="N58" s="275"/>
    </row>
    <row r="59" spans="1:14" x14ac:dyDescent="0.2">
      <c r="A59" s="63"/>
      <c r="B59" s="267"/>
      <c r="C59" s="241"/>
      <c r="D59" s="241"/>
      <c r="E59" s="241"/>
      <c r="F59" s="242"/>
      <c r="G59" s="268"/>
      <c r="H59" s="269"/>
      <c r="I59" s="270"/>
      <c r="J59" s="271"/>
      <c r="K59" s="272"/>
      <c r="L59" s="273"/>
      <c r="M59" s="274"/>
      <c r="N59" s="275"/>
    </row>
    <row r="60" spans="1:14" x14ac:dyDescent="0.2">
      <c r="A60" s="63"/>
      <c r="B60" s="267"/>
      <c r="C60" s="241"/>
      <c r="D60" s="241"/>
      <c r="E60" s="241"/>
      <c r="F60" s="242"/>
      <c r="G60" s="268"/>
      <c r="H60" s="269"/>
      <c r="I60" s="270"/>
      <c r="J60" s="271"/>
      <c r="K60" s="272"/>
      <c r="L60" s="273"/>
      <c r="M60" s="274"/>
      <c r="N60" s="275"/>
    </row>
    <row r="61" spans="1:14" x14ac:dyDescent="0.2">
      <c r="A61" s="64"/>
      <c r="B61" s="276"/>
      <c r="C61" s="244"/>
      <c r="D61" s="244"/>
      <c r="E61" s="244"/>
      <c r="F61" s="245"/>
      <c r="G61" s="277"/>
      <c r="H61" s="278"/>
      <c r="I61" s="279"/>
      <c r="J61" s="280"/>
      <c r="K61" s="281"/>
      <c r="L61" s="282"/>
      <c r="M61" s="283"/>
      <c r="N61" s="284"/>
    </row>
    <row r="62" spans="1:14" x14ac:dyDescent="0.2">
      <c r="A62" s="65">
        <f>COUNTA(B56:F61)</f>
        <v>1</v>
      </c>
      <c r="B62" s="259" t="s">
        <v>50</v>
      </c>
      <c r="C62" s="259"/>
      <c r="D62" s="259"/>
      <c r="E62" s="259"/>
      <c r="F62" s="259"/>
      <c r="G62" s="259"/>
      <c r="H62" s="259"/>
      <c r="I62" s="259"/>
      <c r="J62" s="259"/>
      <c r="K62" s="259"/>
      <c r="L62" s="260"/>
      <c r="M62" s="250"/>
      <c r="N62" s="250"/>
    </row>
    <row r="64" spans="1:14" x14ac:dyDescent="0.2">
      <c r="A64" s="261" t="s">
        <v>51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</row>
    <row r="65" spans="1:14" x14ac:dyDescent="0.2">
      <c r="A65" s="262" t="s">
        <v>52</v>
      </c>
      <c r="B65" s="262"/>
      <c r="C65" s="262"/>
      <c r="D65" s="262"/>
      <c r="E65" s="263" t="s">
        <v>53</v>
      </c>
      <c r="F65" s="264"/>
      <c r="G65" s="264"/>
      <c r="H65" s="264"/>
      <c r="I65" s="264"/>
      <c r="J65" s="264"/>
      <c r="K65" s="264"/>
      <c r="L65" s="264"/>
      <c r="M65" s="265" t="s">
        <v>54</v>
      </c>
      <c r="N65" s="266"/>
    </row>
    <row r="66" spans="1:14" x14ac:dyDescent="0.2">
      <c r="A66" s="254"/>
      <c r="B66" s="255"/>
      <c r="C66" s="255"/>
      <c r="D66" s="256"/>
      <c r="E66" s="254"/>
      <c r="F66" s="255"/>
      <c r="G66" s="255"/>
      <c r="H66" s="255"/>
      <c r="I66" s="255"/>
      <c r="J66" s="255"/>
      <c r="K66" s="255"/>
      <c r="L66" s="256"/>
      <c r="M66" s="257"/>
      <c r="N66" s="258"/>
    </row>
    <row r="67" spans="1:14" x14ac:dyDescent="0.2">
      <c r="A67" s="240"/>
      <c r="B67" s="241"/>
      <c r="C67" s="241"/>
      <c r="D67" s="242"/>
      <c r="E67" s="240"/>
      <c r="F67" s="241"/>
      <c r="G67" s="241"/>
      <c r="H67" s="241"/>
      <c r="I67" s="241"/>
      <c r="J67" s="241"/>
      <c r="K67" s="241"/>
      <c r="L67" s="242"/>
      <c r="M67" s="246"/>
      <c r="N67" s="247"/>
    </row>
    <row r="68" spans="1:14" x14ac:dyDescent="0.2">
      <c r="A68" s="240"/>
      <c r="B68" s="241"/>
      <c r="C68" s="241"/>
      <c r="D68" s="242"/>
      <c r="E68" s="240"/>
      <c r="F68" s="241"/>
      <c r="G68" s="241"/>
      <c r="H68" s="241"/>
      <c r="I68" s="241"/>
      <c r="J68" s="241"/>
      <c r="K68" s="241"/>
      <c r="L68" s="242"/>
      <c r="M68" s="246"/>
      <c r="N68" s="247"/>
    </row>
    <row r="69" spans="1:14" x14ac:dyDescent="0.2">
      <c r="A69" s="240"/>
      <c r="B69" s="241"/>
      <c r="C69" s="241"/>
      <c r="D69" s="242"/>
      <c r="E69" s="240"/>
      <c r="F69" s="241"/>
      <c r="G69" s="241"/>
      <c r="H69" s="241"/>
      <c r="I69" s="241"/>
      <c r="J69" s="241"/>
      <c r="K69" s="241"/>
      <c r="L69" s="242"/>
      <c r="M69" s="246"/>
      <c r="N69" s="247"/>
    </row>
    <row r="70" spans="1:14" x14ac:dyDescent="0.2">
      <c r="A70" s="240"/>
      <c r="B70" s="241"/>
      <c r="C70" s="241"/>
      <c r="D70" s="242"/>
      <c r="E70" s="240"/>
      <c r="F70" s="241"/>
      <c r="G70" s="241"/>
      <c r="H70" s="241"/>
      <c r="I70" s="241"/>
      <c r="J70" s="241"/>
      <c r="K70" s="241"/>
      <c r="L70" s="242"/>
      <c r="M70" s="246"/>
      <c r="N70" s="247"/>
    </row>
    <row r="71" spans="1:14" x14ac:dyDescent="0.2">
      <c r="A71" s="240"/>
      <c r="B71" s="241"/>
      <c r="C71" s="241"/>
      <c r="D71" s="242"/>
      <c r="E71" s="240"/>
      <c r="F71" s="241"/>
      <c r="G71" s="241"/>
      <c r="H71" s="241"/>
      <c r="I71" s="241"/>
      <c r="J71" s="241"/>
      <c r="K71" s="241"/>
      <c r="L71" s="242"/>
      <c r="M71" s="246"/>
      <c r="N71" s="247"/>
    </row>
    <row r="72" spans="1:14" x14ac:dyDescent="0.2">
      <c r="A72" s="240"/>
      <c r="B72" s="241"/>
      <c r="C72" s="241"/>
      <c r="D72" s="242"/>
      <c r="E72" s="240"/>
      <c r="F72" s="241"/>
      <c r="G72" s="241"/>
      <c r="H72" s="241"/>
      <c r="I72" s="241"/>
      <c r="J72" s="241"/>
      <c r="K72" s="241"/>
      <c r="L72" s="242"/>
      <c r="M72" s="246"/>
      <c r="N72" s="247"/>
    </row>
    <row r="73" spans="1:14" x14ac:dyDescent="0.2">
      <c r="A73" s="243"/>
      <c r="B73" s="244"/>
      <c r="C73" s="244"/>
      <c r="D73" s="245"/>
      <c r="E73" s="243"/>
      <c r="F73" s="244"/>
      <c r="G73" s="244"/>
      <c r="H73" s="244"/>
      <c r="I73" s="244"/>
      <c r="J73" s="244"/>
      <c r="K73" s="244"/>
      <c r="L73" s="245"/>
      <c r="M73" s="248"/>
      <c r="N73" s="249"/>
    </row>
    <row r="74" spans="1:14" x14ac:dyDescent="0.2">
      <c r="A74" s="250" t="s">
        <v>55</v>
      </c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1"/>
      <c r="N74" s="251"/>
    </row>
    <row r="75" spans="1:14" ht="22.5" customHeight="1" x14ac:dyDescent="0.2">
      <c r="A75" s="252" t="s">
        <v>55</v>
      </c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3">
        <f>M74+M62</f>
        <v>0</v>
      </c>
      <c r="N75" s="253"/>
    </row>
    <row r="65481" spans="251:255" x14ac:dyDescent="0.2">
      <c r="IQ65481" s="46" t="s">
        <v>56</v>
      </c>
      <c r="IR65481" s="46" t="s">
        <v>57</v>
      </c>
      <c r="IS65481" s="46" t="s">
        <v>58</v>
      </c>
      <c r="IT65481" s="46" t="s">
        <v>59</v>
      </c>
      <c r="IU65481" s="46" t="s">
        <v>60</v>
      </c>
    </row>
    <row r="65482" spans="251:255" x14ac:dyDescent="0.2">
      <c r="IQ65482" s="46" t="e">
        <f>#REF!&amp;#REF!</f>
        <v>#REF!</v>
      </c>
      <c r="IR65482" s="46">
        <f>$A$14</f>
        <v>0</v>
      </c>
      <c r="IS65482" s="46" t="str">
        <f>$B$22&amp;" - "&amp;$B$23&amp;" - "&amp;$B$24&amp;" - "&amp;$B$25&amp;" - "&amp;$I$22&amp;" - "&amp;$I$23&amp;" - "&amp;$I$24&amp;" - "&amp;$I$25</f>
        <v xml:space="preserve">Rendicontazione spese - Trasmissione rendicontazione -  -  -  -  -  - </v>
      </c>
      <c r="IT65482" s="46" t="e">
        <f>$A$29&amp;": "&amp;$I$29&amp;" - "&amp;#REF!&amp;": "&amp;#REF!&amp;" - "&amp;$A$30&amp;": "&amp;$I$30&amp;" - "&amp;$A$31&amp;": "&amp;$I$31&amp;" - "&amp;#REF!&amp;": "&amp;#REF!&amp;" - "&amp;$A$33&amp;": "&amp;$I$33&amp;" - "&amp;$A$34&amp;": "&amp;$I$34&amp;" - "&amp;$A$35&amp;": "&amp;$I$35&amp;" - "&amp;#REF!&amp;": "&amp;#REF!&amp;" - "&amp;$A$38&amp;": "&amp;$I$38&amp;" - "&amp;#REF!&amp;": "&amp;#REF!&amp;" - "&amp;$A$39&amp;": "&amp;$I$39&amp;" - "&amp;$A$42&amp;": "&amp;$I$42</f>
        <v>#REF!</v>
      </c>
      <c r="IU65482" s="46">
        <f>$A$62</f>
        <v>1</v>
      </c>
    </row>
  </sheetData>
  <sheetProtection formatCells="0" formatColumns="0" formatRows="0"/>
  <mergeCells count="160">
    <mergeCell ref="A5:B5"/>
    <mergeCell ref="C5:H5"/>
    <mergeCell ref="I5:J5"/>
    <mergeCell ref="K5:N5"/>
    <mergeCell ref="A6:B6"/>
    <mergeCell ref="C6:H6"/>
    <mergeCell ref="I6:J6"/>
    <mergeCell ref="K6:N6"/>
    <mergeCell ref="A1:N1"/>
    <mergeCell ref="A2:D2"/>
    <mergeCell ref="E2:H2"/>
    <mergeCell ref="I2:N2"/>
    <mergeCell ref="A3:D4"/>
    <mergeCell ref="E3:H4"/>
    <mergeCell ref="I3:N4"/>
    <mergeCell ref="K20:L20"/>
    <mergeCell ref="M20:N20"/>
    <mergeCell ref="A21:N21"/>
    <mergeCell ref="B22:G22"/>
    <mergeCell ref="I22:N22"/>
    <mergeCell ref="B23:G23"/>
    <mergeCell ref="I23:N23"/>
    <mergeCell ref="A7:B7"/>
    <mergeCell ref="C7:N7"/>
    <mergeCell ref="C8:N18"/>
    <mergeCell ref="A10:B17"/>
    <mergeCell ref="A18:B18"/>
    <mergeCell ref="C19:H20"/>
    <mergeCell ref="I19:J19"/>
    <mergeCell ref="K19:L19"/>
    <mergeCell ref="M19:N19"/>
    <mergeCell ref="I20:J20"/>
    <mergeCell ref="B24:G24"/>
    <mergeCell ref="I24:N24"/>
    <mergeCell ref="B25:G25"/>
    <mergeCell ref="I25:N25"/>
    <mergeCell ref="A27:N27"/>
    <mergeCell ref="A28:F28"/>
    <mergeCell ref="G28:H28"/>
    <mergeCell ref="I28:J28"/>
    <mergeCell ref="K28:L28"/>
    <mergeCell ref="A31:F31"/>
    <mergeCell ref="G31:H31"/>
    <mergeCell ref="I31:J31"/>
    <mergeCell ref="K31:L31"/>
    <mergeCell ref="A32:F32"/>
    <mergeCell ref="G32:H32"/>
    <mergeCell ref="I32:J32"/>
    <mergeCell ref="K32:L32"/>
    <mergeCell ref="A29:F29"/>
    <mergeCell ref="G29:H29"/>
    <mergeCell ref="I29:J29"/>
    <mergeCell ref="K29:L29"/>
    <mergeCell ref="A30:F30"/>
    <mergeCell ref="G30:H30"/>
    <mergeCell ref="I30:J30"/>
    <mergeCell ref="K30:L30"/>
    <mergeCell ref="A35:F35"/>
    <mergeCell ref="G35:H35"/>
    <mergeCell ref="I35:J35"/>
    <mergeCell ref="K35:L35"/>
    <mergeCell ref="A36:F36"/>
    <mergeCell ref="G36:H36"/>
    <mergeCell ref="I36:J36"/>
    <mergeCell ref="K36:L36"/>
    <mergeCell ref="A33:F33"/>
    <mergeCell ref="G33:H33"/>
    <mergeCell ref="I33:J33"/>
    <mergeCell ref="K33:L33"/>
    <mergeCell ref="A34:F34"/>
    <mergeCell ref="G34:H34"/>
    <mergeCell ref="I34:J34"/>
    <mergeCell ref="K34:L34"/>
    <mergeCell ref="A39:F39"/>
    <mergeCell ref="G39:H39"/>
    <mergeCell ref="I39:J39"/>
    <mergeCell ref="K39:L39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44:N44"/>
    <mergeCell ref="A45:B45"/>
    <mergeCell ref="A46:B47"/>
    <mergeCell ref="A48:B49"/>
    <mergeCell ref="A50:B51"/>
    <mergeCell ref="A54:N54"/>
    <mergeCell ref="A41:F41"/>
    <mergeCell ref="G41:H41"/>
    <mergeCell ref="I41:J41"/>
    <mergeCell ref="K41:L41"/>
    <mergeCell ref="A42:F42"/>
    <mergeCell ref="G42:H42"/>
    <mergeCell ref="I42:J42"/>
    <mergeCell ref="K42:L42"/>
    <mergeCell ref="B55:F55"/>
    <mergeCell ref="G55:H55"/>
    <mergeCell ref="I55:J55"/>
    <mergeCell ref="K55:L55"/>
    <mergeCell ref="M55:N55"/>
    <mergeCell ref="B56:F56"/>
    <mergeCell ref="G56:H56"/>
    <mergeCell ref="I56:J56"/>
    <mergeCell ref="K56:L56"/>
    <mergeCell ref="M56:N56"/>
    <mergeCell ref="B59:F59"/>
    <mergeCell ref="G59:H59"/>
    <mergeCell ref="I59:J59"/>
    <mergeCell ref="K59:L59"/>
    <mergeCell ref="M59:N59"/>
    <mergeCell ref="B57:F57"/>
    <mergeCell ref="G57:H57"/>
    <mergeCell ref="I57:J57"/>
    <mergeCell ref="K57:L57"/>
    <mergeCell ref="M57:N57"/>
    <mergeCell ref="B58:F58"/>
    <mergeCell ref="G58:H58"/>
    <mergeCell ref="I58:J58"/>
    <mergeCell ref="K58:L58"/>
    <mergeCell ref="M58:N58"/>
    <mergeCell ref="B60:F60"/>
    <mergeCell ref="G60:H60"/>
    <mergeCell ref="I60:J60"/>
    <mergeCell ref="K60:L60"/>
    <mergeCell ref="M60:N60"/>
    <mergeCell ref="B61:F61"/>
    <mergeCell ref="G61:H61"/>
    <mergeCell ref="I61:J61"/>
    <mergeCell ref="K61:L61"/>
    <mergeCell ref="M61:N61"/>
    <mergeCell ref="A66:D67"/>
    <mergeCell ref="E66:L67"/>
    <mergeCell ref="M66:N67"/>
    <mergeCell ref="A68:D69"/>
    <mergeCell ref="E68:L69"/>
    <mergeCell ref="M68:N69"/>
    <mergeCell ref="B62:L62"/>
    <mergeCell ref="M62:N62"/>
    <mergeCell ref="A64:N64"/>
    <mergeCell ref="A65:D65"/>
    <mergeCell ref="E65:L65"/>
    <mergeCell ref="M65:N65"/>
    <mergeCell ref="A72:D73"/>
    <mergeCell ref="E72:L73"/>
    <mergeCell ref="M72:N73"/>
    <mergeCell ref="A74:L74"/>
    <mergeCell ref="M74:N74"/>
    <mergeCell ref="A75:L75"/>
    <mergeCell ref="M75:N75"/>
    <mergeCell ref="A70:D71"/>
    <mergeCell ref="E70:L71"/>
    <mergeCell ref="M70:N71"/>
  </mergeCells>
  <conditionalFormatting sqref="C46:N46 C48:N48 C50:N50">
    <cfRule type="cellIs" dxfId="3" priority="1" stopIfTrue="1" operator="equal">
      <formula>"x"</formula>
    </cfRule>
  </conditionalFormatting>
  <conditionalFormatting sqref="C47:N47 C49:N49 C51:N51">
    <cfRule type="cellIs" dxfId="2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6:N51" xr:uid="{4069ECEE-C3A0-4A36-A7E3-6CBA417B09DB}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&amp;L&amp;"Tahoma,Grassetto"&amp;11PIANO OBIETTIVI 2022&amp;R&amp;"Tahoma,Grassetto"&amp;11Comune di Maglione</oddHeader>
  </headerFooter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428B-D1DD-4F13-9DF6-E394B31E0DAC}">
  <dimension ref="A1:IU65479"/>
  <sheetViews>
    <sheetView zoomScaleNormal="100" workbookViewId="0">
      <selection sqref="A1:N1"/>
    </sheetView>
  </sheetViews>
  <sheetFormatPr defaultColWidth="9.140625" defaultRowHeight="12.75" x14ac:dyDescent="0.2"/>
  <cols>
    <col min="1" max="2" width="8.5703125" style="1" customWidth="1"/>
    <col min="3" max="12" width="6.5703125" style="1" customWidth="1"/>
    <col min="13" max="13" width="9.140625" style="1" customWidth="1"/>
    <col min="14" max="14" width="8.28515625" style="1" customWidth="1"/>
    <col min="15" max="15" width="89.8554687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5" ht="18" customHeight="1" thickBot="1" x14ac:dyDescent="0.25">
      <c r="A1" s="66" t="s">
        <v>106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s="2" customFormat="1" ht="12" thickBot="1" x14ac:dyDescent="0.25">
      <c r="A2" s="67" t="s">
        <v>1</v>
      </c>
      <c r="B2" s="68"/>
      <c r="C2" s="68"/>
      <c r="D2" s="68"/>
      <c r="E2" s="68" t="s">
        <v>2</v>
      </c>
      <c r="F2" s="68"/>
      <c r="G2" s="68"/>
      <c r="H2" s="68"/>
      <c r="I2" s="68" t="s">
        <v>3</v>
      </c>
      <c r="J2" s="68"/>
      <c r="K2" s="68"/>
      <c r="L2" s="68"/>
      <c r="M2" s="68"/>
      <c r="N2" s="69"/>
    </row>
    <row r="3" spans="1:15" s="2" customFormat="1" ht="11.25" x14ac:dyDescent="0.2">
      <c r="A3" s="70"/>
      <c r="B3" s="71"/>
      <c r="C3" s="71"/>
      <c r="D3" s="71"/>
      <c r="E3" s="70" t="s">
        <v>71</v>
      </c>
      <c r="F3" s="71"/>
      <c r="G3" s="71"/>
      <c r="H3" s="71"/>
      <c r="I3" s="74"/>
      <c r="J3" s="75"/>
      <c r="K3" s="75"/>
      <c r="L3" s="75"/>
      <c r="M3" s="75"/>
      <c r="N3" s="76"/>
    </row>
    <row r="4" spans="1:15" s="2" customFormat="1" ht="11.25" x14ac:dyDescent="0.2">
      <c r="A4" s="72"/>
      <c r="B4" s="73"/>
      <c r="C4" s="73"/>
      <c r="D4" s="73"/>
      <c r="E4" s="72"/>
      <c r="F4" s="73"/>
      <c r="G4" s="73"/>
      <c r="H4" s="73"/>
      <c r="I4" s="77"/>
      <c r="J4" s="78"/>
      <c r="K4" s="78"/>
      <c r="L4" s="78"/>
      <c r="M4" s="78"/>
      <c r="N4" s="79"/>
    </row>
    <row r="5" spans="1:15" s="2" customFormat="1" ht="27" customHeight="1" x14ac:dyDescent="0.2">
      <c r="A5" s="97" t="s">
        <v>5</v>
      </c>
      <c r="B5" s="98"/>
      <c r="C5" s="99" t="s">
        <v>6</v>
      </c>
      <c r="D5" s="99"/>
      <c r="E5" s="99"/>
      <c r="F5" s="99"/>
      <c r="G5" s="99"/>
      <c r="H5" s="99"/>
      <c r="I5" s="98" t="s">
        <v>7</v>
      </c>
      <c r="J5" s="98"/>
      <c r="K5" s="100">
        <v>3</v>
      </c>
      <c r="L5" s="100"/>
      <c r="M5" s="100"/>
      <c r="N5" s="101"/>
    </row>
    <row r="6" spans="1:15" ht="22.5" customHeight="1" x14ac:dyDescent="0.2">
      <c r="A6" s="102" t="s">
        <v>8</v>
      </c>
      <c r="B6" s="103"/>
      <c r="C6" s="104" t="s">
        <v>6</v>
      </c>
      <c r="D6" s="104"/>
      <c r="E6" s="104"/>
      <c r="F6" s="104"/>
      <c r="G6" s="104"/>
      <c r="H6" s="104"/>
      <c r="I6" s="103" t="s">
        <v>9</v>
      </c>
      <c r="J6" s="103"/>
      <c r="K6" s="105">
        <v>1</v>
      </c>
      <c r="L6" s="106"/>
      <c r="M6" s="106"/>
      <c r="N6" s="107"/>
    </row>
    <row r="7" spans="1:15" ht="41.25" customHeight="1" x14ac:dyDescent="0.2">
      <c r="A7" s="80" t="s">
        <v>10</v>
      </c>
      <c r="B7" s="81"/>
      <c r="C7" s="82" t="s">
        <v>78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5" ht="12.75" customHeight="1" x14ac:dyDescent="0.2">
      <c r="A8" s="3"/>
      <c r="B8" s="4"/>
      <c r="C8" s="85" t="s">
        <v>77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91"/>
    </row>
    <row r="9" spans="1:15" ht="12.75" customHeight="1" x14ac:dyDescent="0.2">
      <c r="A9" s="5"/>
      <c r="B9" s="6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O9" s="92"/>
    </row>
    <row r="10" spans="1:15" ht="12.75" customHeight="1" x14ac:dyDescent="0.2">
      <c r="A10" s="93" t="s">
        <v>11</v>
      </c>
      <c r="B10" s="94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92"/>
    </row>
    <row r="11" spans="1:15" ht="12.75" customHeight="1" x14ac:dyDescent="0.2">
      <c r="A11" s="93"/>
      <c r="B11" s="94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  <c r="O11" s="92"/>
    </row>
    <row r="12" spans="1:15" ht="24" customHeight="1" x14ac:dyDescent="0.2">
      <c r="A12" s="93"/>
      <c r="B12" s="94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  <c r="O12" s="92"/>
    </row>
    <row r="13" spans="1:15" ht="12.75" customHeight="1" x14ac:dyDescent="0.2">
      <c r="A13" s="93"/>
      <c r="B13" s="94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  <c r="O13" s="92"/>
    </row>
    <row r="14" spans="1:15" ht="12.75" customHeight="1" x14ac:dyDescent="0.2">
      <c r="A14" s="93"/>
      <c r="B14" s="9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92"/>
    </row>
    <row r="15" spans="1:15" ht="12.75" customHeight="1" x14ac:dyDescent="0.2">
      <c r="A15" s="93"/>
      <c r="B15" s="94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92"/>
    </row>
    <row r="16" spans="1:15" ht="12.75" customHeight="1" x14ac:dyDescent="0.2">
      <c r="A16" s="7"/>
      <c r="B16" s="8"/>
      <c r="C16" s="117" t="s">
        <v>12</v>
      </c>
      <c r="D16" s="118"/>
      <c r="E16" s="118"/>
      <c r="F16" s="118"/>
      <c r="G16" s="118"/>
      <c r="H16" s="119"/>
      <c r="I16" s="123">
        <v>2022</v>
      </c>
      <c r="J16" s="124"/>
      <c r="K16" s="123">
        <v>2023</v>
      </c>
      <c r="L16" s="124"/>
      <c r="M16" s="125">
        <v>2024</v>
      </c>
      <c r="N16" s="126"/>
    </row>
    <row r="17" spans="1:14" ht="12.75" customHeight="1" x14ac:dyDescent="0.2">
      <c r="A17" s="7"/>
      <c r="B17" s="8"/>
      <c r="C17" s="120"/>
      <c r="D17" s="121"/>
      <c r="E17" s="121"/>
      <c r="F17" s="121"/>
      <c r="G17" s="121"/>
      <c r="H17" s="122"/>
      <c r="I17" s="127" t="s">
        <v>13</v>
      </c>
      <c r="J17" s="127"/>
      <c r="K17" s="127"/>
      <c r="L17" s="127"/>
      <c r="M17" s="127"/>
      <c r="N17" s="127"/>
    </row>
    <row r="18" spans="1:14" ht="18.75" customHeight="1" x14ac:dyDescent="0.2">
      <c r="A18" s="108" t="s">
        <v>14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4" ht="23.45" customHeight="1" x14ac:dyDescent="0.2">
      <c r="A19" s="9">
        <v>1</v>
      </c>
      <c r="B19" s="111" t="s">
        <v>73</v>
      </c>
      <c r="C19" s="112"/>
      <c r="D19" s="112"/>
      <c r="E19" s="112"/>
      <c r="F19" s="112"/>
      <c r="G19" s="113"/>
      <c r="H19" s="10"/>
      <c r="I19" s="111"/>
      <c r="J19" s="112"/>
      <c r="K19" s="112"/>
      <c r="L19" s="112"/>
      <c r="M19" s="112"/>
      <c r="N19" s="113"/>
    </row>
    <row r="20" spans="1:14" ht="23.45" customHeight="1" x14ac:dyDescent="0.2">
      <c r="A20" s="9">
        <v>2</v>
      </c>
      <c r="B20" s="111" t="s">
        <v>72</v>
      </c>
      <c r="C20" s="112"/>
      <c r="D20" s="112"/>
      <c r="E20" s="112"/>
      <c r="F20" s="112"/>
      <c r="G20" s="113"/>
      <c r="H20" s="12"/>
      <c r="I20" s="111"/>
      <c r="J20" s="112"/>
      <c r="K20" s="112"/>
      <c r="L20" s="112"/>
      <c r="M20" s="112"/>
      <c r="N20" s="113"/>
    </row>
    <row r="21" spans="1:14" ht="25.5" customHeight="1" x14ac:dyDescent="0.2">
      <c r="A21" s="9">
        <v>3</v>
      </c>
      <c r="B21" s="111" t="s">
        <v>74</v>
      </c>
      <c r="C21" s="112"/>
      <c r="D21" s="112"/>
      <c r="E21" s="112"/>
      <c r="F21" s="112"/>
      <c r="G21" s="113"/>
      <c r="H21" s="12" t="str">
        <f>IF(I21&lt;&gt;"",H20+1,"")</f>
        <v/>
      </c>
      <c r="I21" s="111"/>
      <c r="J21" s="112"/>
      <c r="K21" s="112"/>
      <c r="L21" s="112"/>
      <c r="M21" s="112"/>
      <c r="N21" s="113"/>
    </row>
    <row r="22" spans="1:14" ht="24" customHeight="1" thickBot="1" x14ac:dyDescent="0.25">
      <c r="A22" s="13"/>
      <c r="B22" s="135"/>
      <c r="C22" s="136"/>
      <c r="D22" s="136"/>
      <c r="E22" s="136"/>
      <c r="F22" s="136"/>
      <c r="G22" s="137"/>
      <c r="H22" s="14"/>
      <c r="I22" s="114"/>
      <c r="J22" s="115"/>
      <c r="K22" s="115"/>
      <c r="L22" s="115"/>
      <c r="M22" s="115"/>
      <c r="N22" s="116"/>
    </row>
    <row r="23" spans="1:14" x14ac:dyDescent="0.2">
      <c r="A23" s="138" t="s">
        <v>19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</row>
    <row r="24" spans="1:14" ht="14.25" customHeight="1" x14ac:dyDescent="0.2">
      <c r="A24" s="141" t="s">
        <v>20</v>
      </c>
      <c r="B24" s="142"/>
      <c r="C24" s="142"/>
      <c r="D24" s="142"/>
      <c r="E24" s="142"/>
      <c r="F24" s="142"/>
      <c r="G24" s="143" t="s">
        <v>21</v>
      </c>
      <c r="H24" s="144"/>
      <c r="I24" s="143" t="s">
        <v>22</v>
      </c>
      <c r="J24" s="144"/>
      <c r="K24" s="143" t="s">
        <v>23</v>
      </c>
      <c r="L24" s="144"/>
      <c r="M24" s="15">
        <v>2023</v>
      </c>
      <c r="N24" s="16">
        <v>2024</v>
      </c>
    </row>
    <row r="25" spans="1:14" x14ac:dyDescent="0.2">
      <c r="A25" s="128"/>
      <c r="B25" s="129"/>
      <c r="C25" s="129"/>
      <c r="D25" s="129"/>
      <c r="E25" s="129"/>
      <c r="F25" s="130"/>
      <c r="G25" s="131"/>
      <c r="H25" s="132"/>
      <c r="I25" s="133"/>
      <c r="J25" s="134"/>
      <c r="K25" s="131"/>
      <c r="L25" s="132"/>
      <c r="M25" s="17"/>
      <c r="N25" s="18"/>
    </row>
    <row r="26" spans="1:14" x14ac:dyDescent="0.2">
      <c r="A26" s="128"/>
      <c r="B26" s="129"/>
      <c r="C26" s="129"/>
      <c r="D26" s="129"/>
      <c r="E26" s="129"/>
      <c r="F26" s="130"/>
      <c r="G26" s="131"/>
      <c r="H26" s="132"/>
      <c r="I26" s="133"/>
      <c r="J26" s="134"/>
      <c r="K26" s="131"/>
      <c r="L26" s="132"/>
      <c r="M26" s="17"/>
      <c r="N26" s="18"/>
    </row>
    <row r="27" spans="1:14" x14ac:dyDescent="0.2">
      <c r="A27" s="128"/>
      <c r="B27" s="129"/>
      <c r="C27" s="129"/>
      <c r="D27" s="129"/>
      <c r="E27" s="129"/>
      <c r="F27" s="130"/>
      <c r="G27" s="131"/>
      <c r="H27" s="132"/>
      <c r="I27" s="133"/>
      <c r="J27" s="134"/>
      <c r="K27" s="131"/>
      <c r="L27" s="132"/>
      <c r="M27" s="17"/>
      <c r="N27" s="18"/>
    </row>
    <row r="28" spans="1:14" x14ac:dyDescent="0.2">
      <c r="A28" s="141" t="s">
        <v>24</v>
      </c>
      <c r="B28" s="142"/>
      <c r="C28" s="142"/>
      <c r="D28" s="142"/>
      <c r="E28" s="142"/>
      <c r="F28" s="142"/>
      <c r="G28" s="143" t="s">
        <v>21</v>
      </c>
      <c r="H28" s="144"/>
      <c r="I28" s="143" t="s">
        <v>22</v>
      </c>
      <c r="J28" s="144"/>
      <c r="K28" s="143" t="s">
        <v>23</v>
      </c>
      <c r="L28" s="144"/>
      <c r="M28" s="15">
        <v>2022</v>
      </c>
      <c r="N28" s="16">
        <v>2023</v>
      </c>
    </row>
    <row r="29" spans="1:14" ht="17.45" customHeight="1" x14ac:dyDescent="0.2">
      <c r="A29" s="148" t="s">
        <v>76</v>
      </c>
      <c r="B29" s="148"/>
      <c r="C29" s="148"/>
      <c r="D29" s="148"/>
      <c r="E29" s="148"/>
      <c r="F29" s="148"/>
      <c r="G29" s="376" t="s">
        <v>75</v>
      </c>
      <c r="H29" s="377"/>
      <c r="I29" s="149"/>
      <c r="J29" s="150"/>
      <c r="K29" s="151"/>
      <c r="L29" s="152"/>
      <c r="M29" s="19"/>
      <c r="N29" s="20"/>
    </row>
    <row r="30" spans="1:14" ht="11.45" customHeight="1" x14ac:dyDescent="0.2">
      <c r="A30" s="145"/>
      <c r="B30" s="145"/>
      <c r="C30" s="145"/>
      <c r="D30" s="145"/>
      <c r="E30" s="145"/>
      <c r="F30" s="145"/>
      <c r="G30" s="146"/>
      <c r="H30" s="147"/>
      <c r="I30" s="133"/>
      <c r="J30" s="134"/>
      <c r="K30" s="131"/>
      <c r="L30" s="132"/>
      <c r="M30" s="17"/>
      <c r="N30" s="18"/>
    </row>
    <row r="31" spans="1:14" x14ac:dyDescent="0.2">
      <c r="A31" s="128"/>
      <c r="B31" s="129"/>
      <c r="C31" s="129"/>
      <c r="D31" s="129"/>
      <c r="E31" s="129"/>
      <c r="F31" s="130"/>
      <c r="G31" s="131"/>
      <c r="H31" s="132"/>
      <c r="I31" s="133"/>
      <c r="J31" s="134"/>
      <c r="K31" s="131"/>
      <c r="L31" s="132"/>
      <c r="M31" s="17"/>
      <c r="N31" s="18"/>
    </row>
    <row r="32" spans="1:14" x14ac:dyDescent="0.2">
      <c r="A32" s="141" t="s">
        <v>26</v>
      </c>
      <c r="B32" s="142"/>
      <c r="C32" s="142"/>
      <c r="D32" s="142"/>
      <c r="E32" s="142"/>
      <c r="F32" s="142"/>
      <c r="G32" s="143" t="s">
        <v>21</v>
      </c>
      <c r="H32" s="144"/>
      <c r="I32" s="143" t="s">
        <v>22</v>
      </c>
      <c r="J32" s="144"/>
      <c r="K32" s="143" t="s">
        <v>23</v>
      </c>
      <c r="L32" s="144"/>
      <c r="M32" s="15">
        <v>2022</v>
      </c>
      <c r="N32" s="16">
        <v>2023</v>
      </c>
    </row>
    <row r="33" spans="1:14" ht="15.75" customHeight="1" x14ac:dyDescent="0.2">
      <c r="A33" s="153"/>
      <c r="B33" s="154"/>
      <c r="C33" s="154"/>
      <c r="D33" s="154"/>
      <c r="E33" s="154"/>
      <c r="F33" s="155"/>
      <c r="G33" s="131"/>
      <c r="H33" s="132"/>
      <c r="I33" s="133"/>
      <c r="J33" s="134"/>
      <c r="K33" s="131"/>
      <c r="L33" s="132"/>
      <c r="M33" s="17"/>
      <c r="N33" s="18"/>
    </row>
    <row r="34" spans="1:14" ht="15.75" customHeight="1" x14ac:dyDescent="0.2">
      <c r="A34" s="153"/>
      <c r="B34" s="154"/>
      <c r="C34" s="154"/>
      <c r="D34" s="154"/>
      <c r="E34" s="154"/>
      <c r="F34" s="155"/>
      <c r="G34" s="131"/>
      <c r="H34" s="132"/>
      <c r="I34" s="133"/>
      <c r="J34" s="134"/>
      <c r="K34" s="131"/>
      <c r="L34" s="132"/>
      <c r="M34" s="17"/>
      <c r="N34" s="18"/>
    </row>
    <row r="35" spans="1:14" x14ac:dyDescent="0.2">
      <c r="A35" s="141" t="s">
        <v>27</v>
      </c>
      <c r="B35" s="142"/>
      <c r="C35" s="142"/>
      <c r="D35" s="142"/>
      <c r="E35" s="142"/>
      <c r="F35" s="142"/>
      <c r="G35" s="143" t="s">
        <v>21</v>
      </c>
      <c r="H35" s="144"/>
      <c r="I35" s="143" t="s">
        <v>22</v>
      </c>
      <c r="J35" s="144"/>
      <c r="K35" s="143" t="s">
        <v>23</v>
      </c>
      <c r="L35" s="144"/>
      <c r="M35" s="15">
        <v>2022</v>
      </c>
      <c r="N35" s="16">
        <v>2023</v>
      </c>
    </row>
    <row r="36" spans="1:14" ht="17.45" customHeight="1" x14ac:dyDescent="0.2">
      <c r="A36" s="165"/>
      <c r="B36" s="166"/>
      <c r="C36" s="166"/>
      <c r="D36" s="166"/>
      <c r="E36" s="166"/>
      <c r="F36" s="167"/>
      <c r="G36" s="168"/>
      <c r="H36" s="169"/>
      <c r="I36" s="133"/>
      <c r="J36" s="134"/>
      <c r="K36" s="131"/>
      <c r="L36" s="132"/>
      <c r="M36" s="17"/>
      <c r="N36" s="18"/>
    </row>
    <row r="37" spans="1:14" x14ac:dyDescent="0.2">
      <c r="A37" s="153"/>
      <c r="B37" s="154"/>
      <c r="C37" s="154"/>
      <c r="D37" s="154"/>
      <c r="E37" s="154"/>
      <c r="F37" s="155"/>
      <c r="G37" s="131"/>
      <c r="H37" s="132"/>
      <c r="I37" s="133"/>
      <c r="J37" s="134"/>
      <c r="K37" s="131"/>
      <c r="L37" s="132"/>
      <c r="M37" s="17"/>
      <c r="N37" s="18"/>
    </row>
    <row r="38" spans="1:14" x14ac:dyDescent="0.2">
      <c r="A38" s="156"/>
      <c r="B38" s="157"/>
      <c r="C38" s="157"/>
      <c r="D38" s="157"/>
      <c r="E38" s="157"/>
      <c r="F38" s="158"/>
      <c r="G38" s="159"/>
      <c r="H38" s="160"/>
      <c r="I38" s="161"/>
      <c r="J38" s="158"/>
      <c r="K38" s="159"/>
      <c r="L38" s="160"/>
      <c r="M38" s="21"/>
      <c r="N38" s="22"/>
    </row>
    <row r="40" spans="1:14" x14ac:dyDescent="0.2">
      <c r="A40" s="162" t="s">
        <v>28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</row>
    <row r="41" spans="1:14" ht="39.75" customHeight="1" x14ac:dyDescent="0.2">
      <c r="A41" s="81" t="s">
        <v>29</v>
      </c>
      <c r="B41" s="81"/>
      <c r="C41" s="23" t="s">
        <v>30</v>
      </c>
      <c r="D41" s="23" t="s">
        <v>31</v>
      </c>
      <c r="E41" s="23" t="s">
        <v>32</v>
      </c>
      <c r="F41" s="23" t="s">
        <v>33</v>
      </c>
      <c r="G41" s="23" t="s">
        <v>34</v>
      </c>
      <c r="H41" s="23" t="s">
        <v>35</v>
      </c>
      <c r="I41" s="23" t="s">
        <v>36</v>
      </c>
      <c r="J41" s="23" t="s">
        <v>37</v>
      </c>
      <c r="K41" s="23" t="s">
        <v>38</v>
      </c>
      <c r="L41" s="23" t="s">
        <v>39</v>
      </c>
      <c r="M41" s="23" t="s">
        <v>40</v>
      </c>
      <c r="N41" s="23" t="s">
        <v>41</v>
      </c>
    </row>
    <row r="42" spans="1:14" ht="12" customHeight="1" x14ac:dyDescent="0.2">
      <c r="A42" s="172">
        <f>IF(A19&gt;0,A19,"")</f>
        <v>1</v>
      </c>
      <c r="B42" s="173"/>
      <c r="C42" s="24" t="s">
        <v>42</v>
      </c>
      <c r="D42" s="24" t="s">
        <v>42</v>
      </c>
      <c r="E42" s="24" t="s">
        <v>42</v>
      </c>
      <c r="F42" s="24" t="s">
        <v>42</v>
      </c>
      <c r="G42" s="24" t="s">
        <v>42</v>
      </c>
      <c r="H42" s="24" t="s">
        <v>42</v>
      </c>
      <c r="I42" s="24" t="s">
        <v>42</v>
      </c>
      <c r="J42" s="24" t="s">
        <v>42</v>
      </c>
      <c r="K42" s="24" t="s">
        <v>42</v>
      </c>
      <c r="L42" s="24" t="s">
        <v>42</v>
      </c>
      <c r="M42" s="24" t="s">
        <v>42</v>
      </c>
      <c r="N42" s="24" t="s">
        <v>42</v>
      </c>
    </row>
    <row r="43" spans="1:14" ht="12" customHeight="1" thickBot="1" x14ac:dyDescent="0.25">
      <c r="A43" s="174"/>
      <c r="B43" s="17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12" customHeight="1" x14ac:dyDescent="0.2">
      <c r="A44" s="172">
        <f>IF(A20&gt;0,A20,"")</f>
        <v>2</v>
      </c>
      <c r="B44" s="173"/>
      <c r="C44" s="26" t="s">
        <v>13</v>
      </c>
      <c r="D44" s="27" t="s">
        <v>13</v>
      </c>
      <c r="E44" s="26" t="s">
        <v>13</v>
      </c>
      <c r="F44" s="26" t="s">
        <v>13</v>
      </c>
      <c r="G44" s="26" t="s">
        <v>13</v>
      </c>
      <c r="H44" s="26" t="s">
        <v>13</v>
      </c>
      <c r="I44" s="26"/>
      <c r="J44" s="26"/>
      <c r="K44" s="26" t="s">
        <v>13</v>
      </c>
      <c r="L44" s="26" t="s">
        <v>13</v>
      </c>
      <c r="M44" s="26" t="s">
        <v>13</v>
      </c>
      <c r="N44" s="26" t="s">
        <v>13</v>
      </c>
    </row>
    <row r="45" spans="1:14" ht="12" customHeight="1" thickBot="1" x14ac:dyDescent="0.25">
      <c r="A45" s="174"/>
      <c r="B45" s="1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2" customHeight="1" x14ac:dyDescent="0.2">
      <c r="A46" s="172">
        <f>IF(A21&gt;0,A21,"")</f>
        <v>3</v>
      </c>
      <c r="B46" s="173"/>
      <c r="C46" s="26" t="s">
        <v>13</v>
      </c>
      <c r="D46" s="26" t="s">
        <v>13</v>
      </c>
      <c r="E46" s="26" t="s">
        <v>13</v>
      </c>
      <c r="F46" s="26" t="s">
        <v>13</v>
      </c>
      <c r="G46" s="26" t="s">
        <v>13</v>
      </c>
      <c r="H46" s="26" t="s">
        <v>13</v>
      </c>
      <c r="I46" s="26"/>
      <c r="J46" s="26"/>
      <c r="K46" s="26" t="s">
        <v>13</v>
      </c>
      <c r="L46" s="26" t="s">
        <v>13</v>
      </c>
      <c r="M46" s="26" t="s">
        <v>13</v>
      </c>
      <c r="N46" s="26" t="s">
        <v>13</v>
      </c>
    </row>
    <row r="47" spans="1:14" ht="12" customHeight="1" thickBot="1" x14ac:dyDescent="0.25">
      <c r="A47" s="174"/>
      <c r="B47" s="17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12" customHeight="1" x14ac:dyDescent="0.2">
      <c r="A48" s="172" t="str">
        <f>IF(A22&gt;0,A22,"")</f>
        <v/>
      </c>
      <c r="B48" s="173"/>
      <c r="C48" s="34"/>
      <c r="D48" s="34"/>
      <c r="E48" s="34"/>
      <c r="F48" s="34"/>
      <c r="G48" s="34"/>
      <c r="H48" s="35"/>
      <c r="I48" s="35"/>
      <c r="J48" s="35"/>
      <c r="K48" s="35"/>
      <c r="L48" s="34"/>
      <c r="M48" s="34"/>
      <c r="N48" s="34"/>
    </row>
    <row r="49" spans="1:14" ht="12" customHeight="1" thickBot="1" x14ac:dyDescent="0.25">
      <c r="A49" s="174"/>
      <c r="B49" s="17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2" spans="1:14" x14ac:dyDescent="0.2">
      <c r="A52" s="162" t="s">
        <v>43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4"/>
    </row>
    <row r="53" spans="1:14" ht="36" customHeight="1" x14ac:dyDescent="0.2">
      <c r="A53" s="29" t="s">
        <v>44</v>
      </c>
      <c r="B53" s="170" t="s">
        <v>45</v>
      </c>
      <c r="C53" s="170"/>
      <c r="D53" s="170"/>
      <c r="E53" s="170"/>
      <c r="F53" s="170"/>
      <c r="G53" s="170" t="s">
        <v>46</v>
      </c>
      <c r="H53" s="170"/>
      <c r="I53" s="170" t="s">
        <v>47</v>
      </c>
      <c r="J53" s="170"/>
      <c r="K53" s="170" t="s">
        <v>48</v>
      </c>
      <c r="L53" s="170"/>
      <c r="M53" s="171" t="s">
        <v>49</v>
      </c>
      <c r="N53" s="171"/>
    </row>
    <row r="54" spans="1:14" x14ac:dyDescent="0.2">
      <c r="A54" s="30"/>
      <c r="B54" s="378"/>
      <c r="C54" s="379"/>
      <c r="D54" s="379"/>
      <c r="E54" s="379"/>
      <c r="F54" s="380"/>
      <c r="G54" s="179"/>
      <c r="H54" s="180"/>
      <c r="I54" s="181"/>
      <c r="J54" s="182"/>
      <c r="K54" s="183"/>
      <c r="L54" s="184"/>
      <c r="M54" s="185"/>
      <c r="N54" s="186"/>
    </row>
    <row r="55" spans="1:14" x14ac:dyDescent="0.2">
      <c r="A55" s="31"/>
      <c r="B55" s="198"/>
      <c r="C55" s="188"/>
      <c r="D55" s="188"/>
      <c r="E55" s="188"/>
      <c r="F55" s="189"/>
      <c r="G55" s="190"/>
      <c r="H55" s="191"/>
      <c r="I55" s="192"/>
      <c r="J55" s="193"/>
      <c r="K55" s="194"/>
      <c r="L55" s="195"/>
      <c r="M55" s="196"/>
      <c r="N55" s="197"/>
    </row>
    <row r="56" spans="1:14" x14ac:dyDescent="0.2">
      <c r="A56" s="31"/>
      <c r="B56" s="198"/>
      <c r="C56" s="188"/>
      <c r="D56" s="188"/>
      <c r="E56" s="188"/>
      <c r="F56" s="189"/>
      <c r="G56" s="190"/>
      <c r="H56" s="191"/>
      <c r="I56" s="192"/>
      <c r="J56" s="193"/>
      <c r="K56" s="194"/>
      <c r="L56" s="195"/>
      <c r="M56" s="196"/>
      <c r="N56" s="197"/>
    </row>
    <row r="57" spans="1:14" x14ac:dyDescent="0.2">
      <c r="A57" s="31"/>
      <c r="B57" s="198"/>
      <c r="C57" s="188"/>
      <c r="D57" s="188"/>
      <c r="E57" s="188"/>
      <c r="F57" s="189"/>
      <c r="G57" s="190"/>
      <c r="H57" s="191"/>
      <c r="I57" s="192"/>
      <c r="J57" s="193"/>
      <c r="K57" s="194"/>
      <c r="L57" s="195"/>
      <c r="M57" s="196"/>
      <c r="N57" s="197"/>
    </row>
    <row r="58" spans="1:14" x14ac:dyDescent="0.2">
      <c r="A58" s="31"/>
      <c r="B58" s="198"/>
      <c r="C58" s="188"/>
      <c r="D58" s="188"/>
      <c r="E58" s="188"/>
      <c r="F58" s="189"/>
      <c r="G58" s="190"/>
      <c r="H58" s="191"/>
      <c r="I58" s="192"/>
      <c r="J58" s="193"/>
      <c r="K58" s="194"/>
      <c r="L58" s="195"/>
      <c r="M58" s="196"/>
      <c r="N58" s="197"/>
    </row>
    <row r="59" spans="1:14" x14ac:dyDescent="0.2">
      <c r="A59" s="31"/>
      <c r="B59" s="198"/>
      <c r="C59" s="188"/>
      <c r="D59" s="188"/>
      <c r="E59" s="188"/>
      <c r="F59" s="189"/>
      <c r="G59" s="190"/>
      <c r="H59" s="191"/>
      <c r="I59" s="192"/>
      <c r="J59" s="193"/>
      <c r="K59" s="194"/>
      <c r="L59" s="195"/>
      <c r="M59" s="196"/>
      <c r="N59" s="197"/>
    </row>
    <row r="60" spans="1:14" x14ac:dyDescent="0.2">
      <c r="A60" s="32"/>
      <c r="B60" s="199"/>
      <c r="C60" s="200"/>
      <c r="D60" s="200"/>
      <c r="E60" s="200"/>
      <c r="F60" s="201"/>
      <c r="G60" s="202"/>
      <c r="H60" s="203"/>
      <c r="I60" s="204"/>
      <c r="J60" s="205"/>
      <c r="K60" s="206"/>
      <c r="L60" s="207"/>
      <c r="M60" s="208"/>
      <c r="N60" s="209"/>
    </row>
    <row r="61" spans="1:14" x14ac:dyDescent="0.2">
      <c r="A61" s="33">
        <f>COUNTA(B54:F60)</f>
        <v>0</v>
      </c>
      <c r="B61" s="210" t="s">
        <v>50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11"/>
      <c r="M61" s="212"/>
      <c r="N61" s="212"/>
    </row>
    <row r="63" spans="1:14" x14ac:dyDescent="0.2">
      <c r="A63" s="222" t="s">
        <v>51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</row>
    <row r="64" spans="1:14" x14ac:dyDescent="0.2">
      <c r="A64" s="223" t="s">
        <v>52</v>
      </c>
      <c r="B64" s="223"/>
      <c r="C64" s="223"/>
      <c r="D64" s="223"/>
      <c r="E64" s="224" t="s">
        <v>53</v>
      </c>
      <c r="F64" s="109"/>
      <c r="G64" s="109"/>
      <c r="H64" s="109"/>
      <c r="I64" s="109"/>
      <c r="J64" s="109"/>
      <c r="K64" s="109"/>
      <c r="L64" s="109"/>
      <c r="M64" s="225" t="s">
        <v>54</v>
      </c>
      <c r="N64" s="226"/>
    </row>
    <row r="65" spans="1:14" x14ac:dyDescent="0.2">
      <c r="A65" s="227"/>
      <c r="B65" s="228"/>
      <c r="C65" s="228"/>
      <c r="D65" s="229"/>
      <c r="E65" s="227"/>
      <c r="F65" s="228"/>
      <c r="G65" s="228"/>
      <c r="H65" s="228"/>
      <c r="I65" s="228"/>
      <c r="J65" s="228"/>
      <c r="K65" s="228"/>
      <c r="L65" s="229"/>
      <c r="M65" s="230"/>
      <c r="N65" s="231"/>
    </row>
    <row r="66" spans="1:14" x14ac:dyDescent="0.2">
      <c r="A66" s="216"/>
      <c r="B66" s="188"/>
      <c r="C66" s="188"/>
      <c r="D66" s="189"/>
      <c r="E66" s="216"/>
      <c r="F66" s="188"/>
      <c r="G66" s="188"/>
      <c r="H66" s="188"/>
      <c r="I66" s="188"/>
      <c r="J66" s="188"/>
      <c r="K66" s="188"/>
      <c r="L66" s="189"/>
      <c r="M66" s="217"/>
      <c r="N66" s="218"/>
    </row>
    <row r="67" spans="1:14" x14ac:dyDescent="0.2">
      <c r="A67" s="216"/>
      <c r="B67" s="188"/>
      <c r="C67" s="188"/>
      <c r="D67" s="189"/>
      <c r="E67" s="216"/>
      <c r="F67" s="188"/>
      <c r="G67" s="188"/>
      <c r="H67" s="188"/>
      <c r="I67" s="188"/>
      <c r="J67" s="188"/>
      <c r="K67" s="188"/>
      <c r="L67" s="189"/>
      <c r="M67" s="217"/>
      <c r="N67" s="218"/>
    </row>
    <row r="68" spans="1:14" x14ac:dyDescent="0.2">
      <c r="A68" s="216"/>
      <c r="B68" s="188"/>
      <c r="C68" s="188"/>
      <c r="D68" s="189"/>
      <c r="E68" s="216"/>
      <c r="F68" s="188"/>
      <c r="G68" s="188"/>
      <c r="H68" s="188"/>
      <c r="I68" s="188"/>
      <c r="J68" s="188"/>
      <c r="K68" s="188"/>
      <c r="L68" s="189"/>
      <c r="M68" s="217"/>
      <c r="N68" s="218"/>
    </row>
    <row r="69" spans="1:14" x14ac:dyDescent="0.2">
      <c r="A69" s="216"/>
      <c r="B69" s="188"/>
      <c r="C69" s="188"/>
      <c r="D69" s="189"/>
      <c r="E69" s="216"/>
      <c r="F69" s="188"/>
      <c r="G69" s="188"/>
      <c r="H69" s="188"/>
      <c r="I69" s="188"/>
      <c r="J69" s="188"/>
      <c r="K69" s="188"/>
      <c r="L69" s="189"/>
      <c r="M69" s="217"/>
      <c r="N69" s="218"/>
    </row>
    <row r="70" spans="1:14" x14ac:dyDescent="0.2">
      <c r="A70" s="219"/>
      <c r="B70" s="200"/>
      <c r="C70" s="200"/>
      <c r="D70" s="201"/>
      <c r="E70" s="219"/>
      <c r="F70" s="200"/>
      <c r="G70" s="200"/>
      <c r="H70" s="200"/>
      <c r="I70" s="200"/>
      <c r="J70" s="200"/>
      <c r="K70" s="200"/>
      <c r="L70" s="201"/>
      <c r="M70" s="220"/>
      <c r="N70" s="221"/>
    </row>
    <row r="71" spans="1:14" x14ac:dyDescent="0.2">
      <c r="A71" s="212" t="s">
        <v>55</v>
      </c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3"/>
      <c r="N71" s="213"/>
    </row>
    <row r="72" spans="1:14" ht="22.5" customHeight="1" x14ac:dyDescent="0.2">
      <c r="A72" s="214" t="s">
        <v>55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5">
        <f>M71+M61</f>
        <v>0</v>
      </c>
      <c r="N72" s="215"/>
    </row>
    <row r="65478" spans="251:255" x14ac:dyDescent="0.2">
      <c r="IQ65478" s="8" t="s">
        <v>56</v>
      </c>
      <c r="IR65478" s="8" t="s">
        <v>57</v>
      </c>
      <c r="IS65478" s="8" t="s">
        <v>58</v>
      </c>
      <c r="IT65478" s="8" t="s">
        <v>59</v>
      </c>
      <c r="IU65478" s="8" t="s">
        <v>60</v>
      </c>
    </row>
    <row r="65479" spans="251:255" x14ac:dyDescent="0.2">
      <c r="IQ65479" s="8" t="e">
        <f>#REF!&amp;#REF!</f>
        <v>#REF!</v>
      </c>
      <c r="IR65479" s="8">
        <f>$A$14</f>
        <v>0</v>
      </c>
      <c r="IS65479" s="8" t="e">
        <f>#REF!&amp;" - "&amp;$B$20&amp;" - "&amp;$B$19&amp;" - "&amp;$I$19&amp;" - "&amp;#REF!&amp;" - "&amp;$I$20&amp;" - "&amp;$I$21&amp;" - "&amp;#REF!</f>
        <v>#REF!</v>
      </c>
      <c r="IT65479" s="8" t="e">
        <f>$A$29&amp;": "&amp;$I$29&amp;" - "&amp;#REF!&amp;": "&amp;#REF!&amp;" - "&amp;#REF!&amp;": "&amp;#REF!&amp;" - "&amp;$A$26&amp;": "&amp;$I$26&amp;" - "&amp;#REF!&amp;": "&amp;#REF!&amp;" - "&amp;#REF!&amp;": "&amp;#REF!&amp;" - "&amp;$A$30&amp;": "&amp;$I$30&amp;" - "&amp;$A$31&amp;": "&amp;$I$31&amp;" - "&amp;#REF!&amp;": "&amp;#REF!&amp;" - "&amp;$A$34&amp;": "&amp;$I$34&amp;" - "&amp;$A$35&amp;": "&amp;$I$35&amp;" - "&amp;#REF!&amp;": "&amp;#REF!&amp;" - "&amp;$A$38&amp;": "&amp;$I$38</f>
        <v>#REF!</v>
      </c>
      <c r="IU65479" s="8">
        <f>$A$61</f>
        <v>0</v>
      </c>
    </row>
  </sheetData>
  <sheetProtection formatCells="0" formatColumns="0" formatRows="0"/>
  <mergeCells count="163">
    <mergeCell ref="A71:L71"/>
    <mergeCell ref="M71:N71"/>
    <mergeCell ref="A72:L72"/>
    <mergeCell ref="M72:N72"/>
    <mergeCell ref="B21:G21"/>
    <mergeCell ref="A67:D68"/>
    <mergeCell ref="E67:L68"/>
    <mergeCell ref="M67:N68"/>
    <mergeCell ref="A69:D70"/>
    <mergeCell ref="E69:L70"/>
    <mergeCell ref="M69:N70"/>
    <mergeCell ref="A63:N63"/>
    <mergeCell ref="A64:D64"/>
    <mergeCell ref="E64:L64"/>
    <mergeCell ref="M64:N64"/>
    <mergeCell ref="A65:D66"/>
    <mergeCell ref="E65:L66"/>
    <mergeCell ref="M65:N66"/>
    <mergeCell ref="B60:F60"/>
    <mergeCell ref="G60:H60"/>
    <mergeCell ref="I60:J60"/>
    <mergeCell ref="K60:L60"/>
    <mergeCell ref="M60:N60"/>
    <mergeCell ref="B61:L61"/>
    <mergeCell ref="M61:N61"/>
    <mergeCell ref="B58:F58"/>
    <mergeCell ref="G58:H58"/>
    <mergeCell ref="I58:J58"/>
    <mergeCell ref="K58:L58"/>
    <mergeCell ref="M58:N58"/>
    <mergeCell ref="B59:F59"/>
    <mergeCell ref="G59:H59"/>
    <mergeCell ref="I59:J59"/>
    <mergeCell ref="K59:L59"/>
    <mergeCell ref="M59:N59"/>
    <mergeCell ref="B56:F56"/>
    <mergeCell ref="G56:H56"/>
    <mergeCell ref="I56:J56"/>
    <mergeCell ref="K56:L56"/>
    <mergeCell ref="M56:N56"/>
    <mergeCell ref="B57:F57"/>
    <mergeCell ref="G57:H57"/>
    <mergeCell ref="I57:J57"/>
    <mergeCell ref="K57:L57"/>
    <mergeCell ref="M57:N57"/>
    <mergeCell ref="B54:F54"/>
    <mergeCell ref="G54:H54"/>
    <mergeCell ref="I54:J54"/>
    <mergeCell ref="K54:L54"/>
    <mergeCell ref="M54:N54"/>
    <mergeCell ref="B55:F55"/>
    <mergeCell ref="G55:H55"/>
    <mergeCell ref="I55:J55"/>
    <mergeCell ref="K55:L55"/>
    <mergeCell ref="M55:N55"/>
    <mergeCell ref="A42:B43"/>
    <mergeCell ref="A44:B45"/>
    <mergeCell ref="A46:B47"/>
    <mergeCell ref="A48:B49"/>
    <mergeCell ref="A52:N52"/>
    <mergeCell ref="B53:F53"/>
    <mergeCell ref="G53:H53"/>
    <mergeCell ref="I53:J53"/>
    <mergeCell ref="K53:L53"/>
    <mergeCell ref="M53:N53"/>
    <mergeCell ref="A38:F38"/>
    <mergeCell ref="G38:H38"/>
    <mergeCell ref="I38:J38"/>
    <mergeCell ref="K38:L38"/>
    <mergeCell ref="A40:N40"/>
    <mergeCell ref="A41:B41"/>
    <mergeCell ref="A36:F36"/>
    <mergeCell ref="G36:H36"/>
    <mergeCell ref="I36:J36"/>
    <mergeCell ref="K36:L36"/>
    <mergeCell ref="A37:F37"/>
    <mergeCell ref="G37:H37"/>
    <mergeCell ref="I37:J37"/>
    <mergeCell ref="K37:L37"/>
    <mergeCell ref="A34:F34"/>
    <mergeCell ref="G34:H34"/>
    <mergeCell ref="I34:J34"/>
    <mergeCell ref="K34:L34"/>
    <mergeCell ref="A35:F35"/>
    <mergeCell ref="G35:H35"/>
    <mergeCell ref="I35:J35"/>
    <mergeCell ref="K35:L35"/>
    <mergeCell ref="A32:F32"/>
    <mergeCell ref="G32:H32"/>
    <mergeCell ref="I32:J32"/>
    <mergeCell ref="K32:L32"/>
    <mergeCell ref="A33:F33"/>
    <mergeCell ref="G33:H33"/>
    <mergeCell ref="I33:J33"/>
    <mergeCell ref="K33:L33"/>
    <mergeCell ref="A30:F30"/>
    <mergeCell ref="G30:H30"/>
    <mergeCell ref="I30:J30"/>
    <mergeCell ref="K30:L30"/>
    <mergeCell ref="A31:F31"/>
    <mergeCell ref="G31:H31"/>
    <mergeCell ref="I31:J31"/>
    <mergeCell ref="K31:L31"/>
    <mergeCell ref="A28:F28"/>
    <mergeCell ref="G28:H28"/>
    <mergeCell ref="I28:J28"/>
    <mergeCell ref="K28:L28"/>
    <mergeCell ref="A29:F29"/>
    <mergeCell ref="G29:H29"/>
    <mergeCell ref="I29:J29"/>
    <mergeCell ref="K29:L29"/>
    <mergeCell ref="A26:F26"/>
    <mergeCell ref="G26:H26"/>
    <mergeCell ref="I26:J26"/>
    <mergeCell ref="K26:L26"/>
    <mergeCell ref="A27:F27"/>
    <mergeCell ref="G27:H27"/>
    <mergeCell ref="I27:J27"/>
    <mergeCell ref="K27:L27"/>
    <mergeCell ref="A25:F25"/>
    <mergeCell ref="G25:H25"/>
    <mergeCell ref="I25:J25"/>
    <mergeCell ref="K25:L25"/>
    <mergeCell ref="B22:G22"/>
    <mergeCell ref="I22:N22"/>
    <mergeCell ref="A23:N23"/>
    <mergeCell ref="A24:F24"/>
    <mergeCell ref="G24:H24"/>
    <mergeCell ref="I24:J24"/>
    <mergeCell ref="K24:L24"/>
    <mergeCell ref="A18:N18"/>
    <mergeCell ref="I19:N19"/>
    <mergeCell ref="B20:G20"/>
    <mergeCell ref="I20:N20"/>
    <mergeCell ref="B19:G19"/>
    <mergeCell ref="I21:N21"/>
    <mergeCell ref="C16:H17"/>
    <mergeCell ref="I16:J16"/>
    <mergeCell ref="K16:L16"/>
    <mergeCell ref="M16:N16"/>
    <mergeCell ref="I17:J17"/>
    <mergeCell ref="K17:L17"/>
    <mergeCell ref="M17:N17"/>
    <mergeCell ref="A7:B7"/>
    <mergeCell ref="C7:N7"/>
    <mergeCell ref="C8:N15"/>
    <mergeCell ref="A1:N1"/>
    <mergeCell ref="A2:D2"/>
    <mergeCell ref="E2:H2"/>
    <mergeCell ref="I2:N2"/>
    <mergeCell ref="A3:D4"/>
    <mergeCell ref="E3:H4"/>
    <mergeCell ref="I3:N4"/>
    <mergeCell ref="O8:O15"/>
    <mergeCell ref="A10:B15"/>
    <mergeCell ref="A5:B5"/>
    <mergeCell ref="C5:H5"/>
    <mergeCell ref="I5:J5"/>
    <mergeCell ref="K5:N5"/>
    <mergeCell ref="A6:B6"/>
    <mergeCell ref="C6:H6"/>
    <mergeCell ref="I6:J6"/>
    <mergeCell ref="K6:N6"/>
  </mergeCells>
  <conditionalFormatting sqref="C42:N42 C44:N44 C46:N46 C48:N48">
    <cfRule type="cellIs" dxfId="1" priority="1" stopIfTrue="1" operator="equal">
      <formula>"x"</formula>
    </cfRule>
  </conditionalFormatting>
  <conditionalFormatting sqref="C43:N43 C45:N45 C47:N47 C49:N49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2:N49" xr:uid="{14B2001C-58A5-4425-AA77-7971919A142E}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&amp;L&amp;"Tahoma,Grassetto"&amp;11PIANO OBIETTIVI 2022&amp;R&amp;"Tahoma,Grassetto"&amp;11Comune di Maglione</oddHeader>
  </headerFooter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12</vt:i4>
      </vt:variant>
    </vt:vector>
  </HeadingPairs>
  <TitlesOfParts>
    <vt:vector size="18" baseType="lpstr">
      <vt:lpstr>PTPCT</vt:lpstr>
      <vt:lpstr>digitalizzazione</vt:lpstr>
      <vt:lpstr>affari generali</vt:lpstr>
      <vt:lpstr>demografici</vt:lpstr>
      <vt:lpstr>Rendic. spese Referendum</vt:lpstr>
      <vt:lpstr>vigilanza</vt:lpstr>
      <vt:lpstr>'affari generali'!Area_stampa</vt:lpstr>
      <vt:lpstr>demografici!Area_stampa</vt:lpstr>
      <vt:lpstr>digitalizzazione!Area_stampa</vt:lpstr>
      <vt:lpstr>PTPCT!Area_stampa</vt:lpstr>
      <vt:lpstr>'Rendic. spese Referendum'!Area_stampa</vt:lpstr>
      <vt:lpstr>vigilanza!Area_stampa</vt:lpstr>
      <vt:lpstr>'affari generali'!Titoli_stampa</vt:lpstr>
      <vt:lpstr>demografici!Titoli_stampa</vt:lpstr>
      <vt:lpstr>digitalizzazione!Titoli_stampa</vt:lpstr>
      <vt:lpstr>PTPCT!Titoli_stampa</vt:lpstr>
      <vt:lpstr>'Rendic. spese Referendum'!Titoli_stampa</vt:lpstr>
      <vt:lpstr>vigilanza!Titoli_stampa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Lombardi Serena - DASEIN srl</dc:creator>
  <cp:lastModifiedBy>Maura</cp:lastModifiedBy>
  <cp:lastPrinted>2022-07-08T13:17:40Z</cp:lastPrinted>
  <dcterms:created xsi:type="dcterms:W3CDTF">2022-07-07T16:13:51Z</dcterms:created>
  <dcterms:modified xsi:type="dcterms:W3CDTF">2023-04-06T09:52:53Z</dcterms:modified>
</cp:coreProperties>
</file>